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\dfs\Accounting-Private\RHODESV\MyData\My Documents\Data\BIDS\"/>
    </mc:Choice>
  </mc:AlternateContent>
  <bookViews>
    <workbookView xWindow="3900" yWindow="1545" windowWidth="20085" windowHeight="14880"/>
  </bookViews>
  <sheets>
    <sheet name="Winter Bid Specs 2016" sheetId="2" r:id="rId1"/>
  </sheets>
  <externalReferences>
    <externalReference r:id="rId2"/>
  </externalReferences>
  <definedNames>
    <definedName name="_xlnm.Print_Area" localSheetId="0">'Winter Bid Specs 2016'!$A$1:$S$370</definedName>
    <definedName name="_xlnm.Print_Titles" localSheetId="0">'Winter Bid Specs 2016'!$3:$7</definedName>
    <definedName name="UM">'[1]Validation Lists'!$A$2:$A$125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0" i="2" l="1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</calcChain>
</file>

<file path=xl/sharedStrings.xml><?xml version="1.0" encoding="utf-8"?>
<sst xmlns="http://schemas.openxmlformats.org/spreadsheetml/2006/main" count="2170" uniqueCount="810">
  <si>
    <t>Note to all Vendors!  Please use the blue section of this form to provide all pricing, product description, and comments.</t>
  </si>
  <si>
    <t>Specifications</t>
  </si>
  <si>
    <t>Vendor Bid Section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</si>
  <si>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</si>
  <si>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</si>
  <si>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</si>
  <si>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</si>
  <si>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</si>
  <si>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</si>
  <si>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</si>
  <si>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</si>
  <si>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</si>
  <si>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</si>
  <si>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</si>
  <si>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</si>
  <si>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Bid</t>
  </si>
  <si>
    <t>BMS</t>
  </si>
  <si>
    <t>M6250-100ML</t>
  </si>
  <si>
    <t>ea</t>
  </si>
  <si>
    <t>2-mercaptoethanol, 100ml</t>
  </si>
  <si>
    <t>Sigma</t>
  </si>
  <si>
    <t>109762-100G</t>
  </si>
  <si>
    <t>4(dimethylamino)benzaldehyde, 100g</t>
  </si>
  <si>
    <t>D4506-25g</t>
  </si>
  <si>
    <t>4-(dimethylamino)cinnamaldehyde, 25g</t>
  </si>
  <si>
    <t>B21267X</t>
  </si>
  <si>
    <t>pk</t>
  </si>
  <si>
    <t>Agar plates:  Chocolate Agar plates, pk of 100</t>
  </si>
  <si>
    <t>Fisher</t>
  </si>
  <si>
    <t>89501-510</t>
  </si>
  <si>
    <t>Agar plates: AneroGro CCFA, Hardy Diagnostics # AG501, 1/pk</t>
  </si>
  <si>
    <t>VWR</t>
  </si>
  <si>
    <t>89405-032</t>
  </si>
  <si>
    <t>Agar plates: Brucella blood agar w hemin &amp; vitamin K, pk10</t>
  </si>
  <si>
    <t>B21846X</t>
  </si>
  <si>
    <t>Agar plates: Laked sheep blood w kanamycin &amp; vancomycin, pk 20, BD #221846</t>
  </si>
  <si>
    <t>BE-A500</t>
  </si>
  <si>
    <t>Agarose, general purpose, 500g</t>
  </si>
  <si>
    <t>Midsci</t>
  </si>
  <si>
    <t>793183-4X1GA-PB</t>
  </si>
  <si>
    <t>cs</t>
  </si>
  <si>
    <t>Alcohol:  reagent alcohol 95%, 4x1 gallon</t>
  </si>
  <si>
    <t>95060-674</t>
  </si>
  <si>
    <t>API 20E identification tests, pk25</t>
  </si>
  <si>
    <t>A5006-100G</t>
  </si>
  <si>
    <t>Arginine, L-, 100g</t>
  </si>
  <si>
    <t>17306-005</t>
  </si>
  <si>
    <t>Buckets, Nalgene, 10.4L, pk6</t>
  </si>
  <si>
    <t>73470-018</t>
  </si>
  <si>
    <t>Buckets, Nalgene, 13.2L, pk6</t>
  </si>
  <si>
    <t>C1016-500G</t>
  </si>
  <si>
    <t>Calcium chloride, anhydrous, 500g</t>
  </si>
  <si>
    <t>89004-368</t>
  </si>
  <si>
    <t>Centrifuge tubes w flat caps, 15ml, polypropylene, sterile, cs 500</t>
  </si>
  <si>
    <t>89004-364</t>
  </si>
  <si>
    <t>Centrifuge tubes w flat caps, 50ml, polypropylene, sterile, cs 500</t>
  </si>
  <si>
    <t>89213-144</t>
  </si>
  <si>
    <t>Centrifuge, refrigerated, Eppendorf # 022628257, w rotor: 6x50ml conical</t>
  </si>
  <si>
    <t>1418-7310</t>
  </si>
  <si>
    <t>Cryogenic tube, external thread, self-standing, 1.8ml, pk50</t>
  </si>
  <si>
    <t>USA Scientific</t>
  </si>
  <si>
    <t>L2897-1KG</t>
  </si>
  <si>
    <t>Dehydrated media:  LB Agar, Lennox, 1kg</t>
  </si>
  <si>
    <t>G8270-1KG</t>
  </si>
  <si>
    <t>Dextrose, 1kg</t>
  </si>
  <si>
    <t>D4540-500ML</t>
  </si>
  <si>
    <t>DMSO, 500ml</t>
  </si>
  <si>
    <t>E6758-500G</t>
  </si>
  <si>
    <t>EDTA, 500g</t>
  </si>
  <si>
    <t>R450290</t>
  </si>
  <si>
    <t>Egg yolk suspension, 100ml</t>
  </si>
  <si>
    <t>R45037</t>
  </si>
  <si>
    <t>Fildes Enrichment, 5ml, pk 20</t>
  </si>
  <si>
    <t>28451-006</t>
  </si>
  <si>
    <t>Filter papers, Grade 1, 460x570mm, pk100 sheets</t>
  </si>
  <si>
    <t>28450-081</t>
  </si>
  <si>
    <t>Filter papers, Grade 1, 90mm diameter, pk100</t>
  </si>
  <si>
    <t>Q33218</t>
  </si>
  <si>
    <t>Fluorimeter: Qubit 3.0 NGS Starter kit</t>
  </si>
  <si>
    <t>252549-1L</t>
  </si>
  <si>
    <t>Formaldehyde, 1L</t>
  </si>
  <si>
    <t>89139-146</t>
  </si>
  <si>
    <t>GelGreen, nucleic acid gen stain, 10,000X in water</t>
  </si>
  <si>
    <t>89038-272</t>
  </si>
  <si>
    <t>Gloves, soft nitrile exam gloves, size Large, cs 1000</t>
  </si>
  <si>
    <t>89038-270</t>
  </si>
  <si>
    <t>Gloves, soft nitrile exam gloves, size Medium, cs 1000</t>
  </si>
  <si>
    <t>89038-268</t>
  </si>
  <si>
    <t>Gloves, soft nitrile exam gloves, size Small, cs 1000</t>
  </si>
  <si>
    <t>H4034-500G</t>
  </si>
  <si>
    <t>HEPES, 500g</t>
  </si>
  <si>
    <t>S25360</t>
  </si>
  <si>
    <t>Hydrogen peroxide 30%, 500ml</t>
  </si>
  <si>
    <t>MB100-15</t>
  </si>
  <si>
    <t>iBlock for Lab Doctor mini dry bath, 15x1.5ml</t>
  </si>
  <si>
    <t>I6758-1G</t>
  </si>
  <si>
    <t>IPTG, 1g</t>
  </si>
  <si>
    <t>42370-002</t>
  </si>
  <si>
    <t>Lab Armour Beads, 2L</t>
  </si>
  <si>
    <t>384720-100G</t>
  </si>
  <si>
    <t>Lysine, L-, 100g</t>
  </si>
  <si>
    <t>10136-070</t>
  </si>
  <si>
    <t>Lysostaphin disks, 50/vial</t>
  </si>
  <si>
    <t>IS-PLAT</t>
  </si>
  <si>
    <t>MAGic Clamp universal platform, small 9.5"x11.5"</t>
  </si>
  <si>
    <t>M8266-100G</t>
  </si>
  <si>
    <t>Magnesium chloride, anhydrous, 100g</t>
  </si>
  <si>
    <t>IS-1550</t>
  </si>
  <si>
    <t>Magnetic combi-tube rack, 30x15ml or 20x50ml</t>
  </si>
  <si>
    <t>IS-125</t>
  </si>
  <si>
    <t>Magnetic flask clamp, 125ml</t>
  </si>
  <si>
    <t>IS-250</t>
  </si>
  <si>
    <t>Magnetic flask clamp, 250ml</t>
  </si>
  <si>
    <t>1605-0000</t>
  </si>
  <si>
    <t>Microcentrifuge tubes, 0.5ml, natural, pk 1000</t>
  </si>
  <si>
    <t>1615-5500</t>
  </si>
  <si>
    <t>Microcentrifuge tubes, 1.5ml, natural, bag 500</t>
  </si>
  <si>
    <t>Z688223-200EA</t>
  </si>
  <si>
    <t>Microcentrifuge tubes, 5ml, Falcon, pk200</t>
  </si>
  <si>
    <t>80094-120</t>
  </si>
  <si>
    <t>Microcentrifuge: Eppendorf 5418 with rotor, Epp# 022620304</t>
  </si>
  <si>
    <t>05-403-93</t>
  </si>
  <si>
    <t>Microcentrifuge: Eppendorf 5424 with rotor</t>
  </si>
  <si>
    <t>R21132</t>
  </si>
  <si>
    <t>Microdase disks, pk25</t>
  </si>
  <si>
    <t>7104-1221</t>
  </si>
  <si>
    <t>Micropipettor set: 10, 20, 200, 1000ul</t>
  </si>
  <si>
    <t>HS29025B</t>
  </si>
  <si>
    <t>Microtube Rack, 80-well, pk5</t>
  </si>
  <si>
    <t>MB100</t>
  </si>
  <si>
    <t>Mini dry bath, Lab Doctor, 100-240V, Ambient +5C to 100C</t>
  </si>
  <si>
    <t>IS-300</t>
  </si>
  <si>
    <t>Mini incubating shaker w non-slip rubber mat, 115V</t>
  </si>
  <si>
    <t>B21567X</t>
  </si>
  <si>
    <t>Modified Thayer Martin Agar plates, pk of 20</t>
  </si>
  <si>
    <t>I7508-100G</t>
  </si>
  <si>
    <t>myo-Inositol, 100g</t>
  </si>
  <si>
    <t>N7004-1G</t>
  </si>
  <si>
    <t>Nicotinamide adenine dinucleotide, 1g</t>
  </si>
  <si>
    <t>O6503-100G</t>
  </si>
  <si>
    <t>Ornithine, L-, 100g</t>
  </si>
  <si>
    <t>14-910-16</t>
  </si>
  <si>
    <t>Oxidase reagent droppers, pk50</t>
  </si>
  <si>
    <t>P6148-500G</t>
  </si>
  <si>
    <t>Paraformaldehyde, 500g</t>
  </si>
  <si>
    <t>PAM7665</t>
  </si>
  <si>
    <t>PCR Core Systems II, 200 reactions</t>
  </si>
  <si>
    <t>20170-012</t>
  </si>
  <si>
    <t>PCR tubes, 0.2ml, w attached flat caps, pk1000</t>
  </si>
  <si>
    <t>P4333-100ML</t>
  </si>
  <si>
    <t>Penicillin/Streptomycin solution, 100ml</t>
  </si>
  <si>
    <t>89022-320</t>
  </si>
  <si>
    <t>Petri dishes, 100x15mm, case of 500</t>
  </si>
  <si>
    <t>242322-500G</t>
  </si>
  <si>
    <t>Phenol, loose crystals, stabilized w pyrophosphate, 500g</t>
  </si>
  <si>
    <t>97062-732</t>
  </si>
  <si>
    <t>Phosphate buffered saline tablets, 100ml/tab, pH 7.4, 200 tab</t>
  </si>
  <si>
    <t>53509-070</t>
  </si>
  <si>
    <t>Pipette tips, 0.1-10ul, non-sterile, bulk, pk1,000</t>
  </si>
  <si>
    <t>53509-132</t>
  </si>
  <si>
    <t>Pipette tips, 0.1-10ul, sterile, 96/hinged rack, pk1152</t>
  </si>
  <si>
    <t>83007-382</t>
  </si>
  <si>
    <t>Pipette tips, 100-1000ul, graduated, non-sterile, bulk, pk1000</t>
  </si>
  <si>
    <t>83007-386</t>
  </si>
  <si>
    <t>Pipette tips, 100-1000ul, graduated, sterile 96.hinged rack, pk576</t>
  </si>
  <si>
    <t>53503-606</t>
  </si>
  <si>
    <t>Pipette tips, 1-200ul, yellow, non-sterile, bulk, pk 1,000</t>
  </si>
  <si>
    <t>53503-604</t>
  </si>
  <si>
    <t>Pipette tips, 1-200ul, yellow, sterile, 96/hinged rack, pk 960</t>
  </si>
  <si>
    <t>23-400-112</t>
  </si>
  <si>
    <t>Plain-tipped applicators, 6", pk1000</t>
  </si>
  <si>
    <t>791733-500G</t>
  </si>
  <si>
    <t>Potassium acetate, 500g</t>
  </si>
  <si>
    <t>793590-500G</t>
  </si>
  <si>
    <t>Potassium chloride, 500g</t>
  </si>
  <si>
    <t>10324-436</t>
  </si>
  <si>
    <t>PYR tests, 25 tests</t>
  </si>
  <si>
    <t>W373011-100G-K</t>
  </si>
  <si>
    <t>Rhamnose, 100g</t>
  </si>
  <si>
    <t>S0625-100G</t>
  </si>
  <si>
    <t>Salicin, D-, 100g</t>
  </si>
  <si>
    <t>791741-500G</t>
  </si>
  <si>
    <t>Sodium acetate, 500g</t>
  </si>
  <si>
    <t>792519-1KG</t>
  </si>
  <si>
    <t>Sodium bicarbonate, 1kg</t>
  </si>
  <si>
    <t>S25541A</t>
  </si>
  <si>
    <t>Sodium chloride, 2.5kg</t>
  </si>
  <si>
    <t>D6750-100G</t>
  </si>
  <si>
    <t>Sodium deoxycholate, 100g</t>
  </si>
  <si>
    <t>L3771-500G</t>
  </si>
  <si>
    <t>Sodium dodecyl sulfate, 500g</t>
  </si>
  <si>
    <t>221465-1KG</t>
  </si>
  <si>
    <t>Sodium hydroxide, 1kg</t>
  </si>
  <si>
    <t>Spirometer: dry, portable spirometer, "Spiropette"</t>
  </si>
  <si>
    <t>Carolina</t>
  </si>
  <si>
    <t>PI17919</t>
  </si>
  <si>
    <t>TEMED, 25ml</t>
  </si>
  <si>
    <t>DF0342-33-8</t>
  </si>
  <si>
    <t>Tinsdale enrichment, pk6 vials</t>
  </si>
  <si>
    <t>T1503-1KG</t>
  </si>
  <si>
    <t>Tris base, 500g</t>
  </si>
  <si>
    <t>T3253-500G</t>
  </si>
  <si>
    <t>Tris HCl, 500g</t>
  </si>
  <si>
    <t>T8787-100ML</t>
  </si>
  <si>
    <t>Triton X100, 100ml</t>
  </si>
  <si>
    <t>10153-838</t>
  </si>
  <si>
    <t>Vortex mixer, analog, 120V</t>
  </si>
  <si>
    <t>FSGPD2S</t>
  </si>
  <si>
    <t>Waterbath, digital control, 2L</t>
  </si>
  <si>
    <t>FERRO404</t>
  </si>
  <si>
    <t>X-gal, 1g</t>
  </si>
  <si>
    <t>13-201-663</t>
  </si>
  <si>
    <t>each</t>
  </si>
  <si>
    <t>Thermometer</t>
  </si>
  <si>
    <t>Fisher Scientific</t>
  </si>
  <si>
    <t>470199-974</t>
  </si>
  <si>
    <t>cs/400</t>
  </si>
  <si>
    <t>Petri plates, 100 X 20mm</t>
  </si>
  <si>
    <t>14-809-64</t>
  </si>
  <si>
    <t>case/8</t>
  </si>
  <si>
    <t>Rack, tube 20mm</t>
  </si>
  <si>
    <t>89141-046</t>
  </si>
  <si>
    <t>pkg/6</t>
  </si>
  <si>
    <t>EtOH wash bottle</t>
  </si>
  <si>
    <t>985-36871</t>
  </si>
  <si>
    <t>pkg/100</t>
  </si>
  <si>
    <t>Pellet pestle disp. With tube 1.5ml (Kontes glass Co.) cat# 749520-0000</t>
  </si>
  <si>
    <t>Spectrum Chemicals</t>
  </si>
  <si>
    <t>02-671-6</t>
  </si>
  <si>
    <t>Hemacytometer slides, Reichert Bright line, 0.1mm deep</t>
  </si>
  <si>
    <t>BP1423-500</t>
  </si>
  <si>
    <t>Agar</t>
  </si>
  <si>
    <t>Difco Nutrient Agar, BD#211665</t>
  </si>
  <si>
    <t>89259-944</t>
  </si>
  <si>
    <t>pk/12</t>
  </si>
  <si>
    <t>Forceps, fine</t>
  </si>
  <si>
    <t>14-956-103</t>
  </si>
  <si>
    <t>Inoculating loop, 3mm</t>
  </si>
  <si>
    <t>89089-196</t>
  </si>
  <si>
    <t>cs/4</t>
  </si>
  <si>
    <t>LabKlenze dishwasher detergent, alkaline</t>
  </si>
  <si>
    <t>M63-500</t>
  </si>
  <si>
    <t>MgSO4</t>
  </si>
  <si>
    <t xml:space="preserve">BP0050 </t>
  </si>
  <si>
    <t>pack/12</t>
  </si>
  <si>
    <t>Beaker, plastic, 50ml</t>
  </si>
  <si>
    <t>DOT Scientific</t>
  </si>
  <si>
    <t>CP0100</t>
  </si>
  <si>
    <t>Graduated cylinder, plastic, 100ml</t>
  </si>
  <si>
    <t xml:space="preserve">CP0050 </t>
  </si>
  <si>
    <t>Graduated cylinder, plastic, 50ml</t>
  </si>
  <si>
    <t>YE105-100g</t>
  </si>
  <si>
    <t>yeast extract</t>
  </si>
  <si>
    <t>14217-662</t>
  </si>
  <si>
    <t>cs/12</t>
  </si>
  <si>
    <t>Coverage disinfectant spray</t>
  </si>
  <si>
    <t>29442-042</t>
  </si>
  <si>
    <t>cs/50</t>
  </si>
  <si>
    <t>Corning 6 well culture plates, sterile</t>
  </si>
  <si>
    <t>28145-477</t>
  </si>
  <si>
    <t>VWR syring filter, o.2</t>
  </si>
  <si>
    <t>470145-790</t>
  </si>
  <si>
    <t>pk/72</t>
  </si>
  <si>
    <t>Microscope slides, economy, glass</t>
  </si>
  <si>
    <t>4040006-1</t>
  </si>
  <si>
    <t>DMSO</t>
  </si>
  <si>
    <t>12-001-1</t>
  </si>
  <si>
    <t>pk/10</t>
  </si>
  <si>
    <t>Prospore Biological Indicator</t>
  </si>
  <si>
    <t>A2201-100mg</t>
  </si>
  <si>
    <t>(+/-)-Abscisic Acid</t>
  </si>
  <si>
    <t>47004-860</t>
  </si>
  <si>
    <t>bacterial spreader</t>
  </si>
  <si>
    <t>89039-660</t>
  </si>
  <si>
    <t>case</t>
  </si>
  <si>
    <t>Conical tubes, 50ml, sterile</t>
  </si>
  <si>
    <t>470112-504</t>
  </si>
  <si>
    <t>pk/100</t>
  </si>
  <si>
    <t>Glass cover slides, economy</t>
  </si>
  <si>
    <t>8Z623</t>
  </si>
  <si>
    <t>Cart, utility, rubbermaid, 500 lb, 40-1/4"X25-3/5"W</t>
  </si>
  <si>
    <t>Grainger</t>
  </si>
  <si>
    <t xml:space="preserve">E-pure cartridge, activated carbon, (D0835) </t>
  </si>
  <si>
    <t>E-pure cartridge, Ion exchange (D0803)</t>
  </si>
  <si>
    <t>E-pure cartridge, (D5027)</t>
  </si>
  <si>
    <t>RY0200-BP</t>
  </si>
  <si>
    <t>bag/1000</t>
  </si>
  <si>
    <t>200ul pipet tips, bulk</t>
  </si>
  <si>
    <t>DOT scientific</t>
  </si>
  <si>
    <t>DEVOS</t>
  </si>
  <si>
    <t>142-1253</t>
  </si>
  <si>
    <t>50g</t>
  </si>
  <si>
    <t>Chelex 100 Resin, 200-400 mesh</t>
  </si>
  <si>
    <t>BioRad</t>
  </si>
  <si>
    <t>0.5mL</t>
  </si>
  <si>
    <t>GelRed Nucleic Acid Gel Stain</t>
  </si>
  <si>
    <t>Biotium</t>
  </si>
  <si>
    <t>Onion Mitosis, hematoxylin stain microscope slide</t>
  </si>
  <si>
    <t>500g</t>
  </si>
  <si>
    <t>Potassium Sodium Tartrate, Tetrahydrate</t>
  </si>
  <si>
    <t>AC447020010</t>
  </si>
  <si>
    <t>1L</t>
  </si>
  <si>
    <t>1-Chlorobutane</t>
  </si>
  <si>
    <t>844530</t>
  </si>
  <si>
    <t>500mL</t>
  </si>
  <si>
    <t xml:space="preserve">1-Pentanol (Amyl Alcohol Normal) </t>
  </si>
  <si>
    <t>1-Propanol, n-propyl alcohol, reagent grade</t>
  </si>
  <si>
    <t>100g</t>
  </si>
  <si>
    <t>Invertase, Reagent Grade</t>
  </si>
  <si>
    <t>BDH-1156-19L</t>
  </si>
  <si>
    <t>19L</t>
  </si>
  <si>
    <t>Reagent Alcohol</t>
  </si>
  <si>
    <t>L14002</t>
  </si>
  <si>
    <t>1000g</t>
  </si>
  <si>
    <t>Silica Gel 60, 0.060-0.2mm (70-230 mesh)</t>
  </si>
  <si>
    <t>Alfa Aesar</t>
  </si>
  <si>
    <t>97061-942</t>
  </si>
  <si>
    <t xml:space="preserve">Sodium Phosphate monobasic, Anhydrous </t>
  </si>
  <si>
    <t>30621-242</t>
  </si>
  <si>
    <t>cs of 4</t>
  </si>
  <si>
    <t xml:space="preserve">4L amber jug, for waste disposal </t>
  </si>
  <si>
    <t>71890-01</t>
  </si>
  <si>
    <t>Box of 144</t>
  </si>
  <si>
    <t>Plastic Slides, disposable, 1x3in</t>
  </si>
  <si>
    <t>19-047-208</t>
  </si>
  <si>
    <t>Pk of 100</t>
  </si>
  <si>
    <t>Anti-Fog Goggle Cleaner</t>
  </si>
  <si>
    <t>28320-201</t>
  </si>
  <si>
    <t>Filter Paper, 415 Qual, Fast Flow, 25cm</t>
  </si>
  <si>
    <t>100ft</t>
  </si>
  <si>
    <t xml:space="preserve">Dialysis Tubing, Seamless Cellulose (12-14kD MWCO) 20.4mm dia </t>
  </si>
  <si>
    <t>21905-026</t>
  </si>
  <si>
    <t>cs of 16800</t>
  </si>
  <si>
    <t>Kimwipes, 11.2x21.3cm box</t>
  </si>
  <si>
    <t>470217-932</t>
  </si>
  <si>
    <t>Scout Balance, Ohaus  0.01g readability</t>
  </si>
  <si>
    <t>470177-228</t>
  </si>
  <si>
    <t>Test tube brush, tube diameter 13mm - Spec 20 tubes</t>
  </si>
  <si>
    <t>414004-016</t>
  </si>
  <si>
    <t>pk of 500</t>
  </si>
  <si>
    <t>Sterile 1mL graduated transfer pipets (individually wrapped)</t>
  </si>
  <si>
    <t>89093-910</t>
  </si>
  <si>
    <t>C-4000-194W</t>
  </si>
  <si>
    <t>1.8 mL amber vials with screw caps 100/pk</t>
  </si>
  <si>
    <t>National Scientific/ Fisher</t>
  </si>
  <si>
    <t>07-250-060</t>
  </si>
  <si>
    <t xml:space="preserve">10 ml Graduated cylinders case of 24 </t>
  </si>
  <si>
    <t>Fisherbrand</t>
  </si>
  <si>
    <t>47729-568</t>
  </si>
  <si>
    <t>10 x 75 test tubes, case of 1000</t>
  </si>
  <si>
    <t xml:space="preserve">  47729-572</t>
  </si>
  <si>
    <t>13 x100 test tubes, case of 1000</t>
  </si>
  <si>
    <t>102435-528</t>
  </si>
  <si>
    <t>3-Chlorobenzoic Acid</t>
  </si>
  <si>
    <t>161-0156</t>
  </si>
  <si>
    <t xml:space="preserve">  16338-017 </t>
  </si>
  <si>
    <t>9 L Carboy, case of 6, with spigot and handle, high -density polyethylene</t>
  </si>
  <si>
    <t>VWR International Inc</t>
  </si>
  <si>
    <t>BDH20067.400</t>
  </si>
  <si>
    <t>200002-426</t>
  </si>
  <si>
    <t>Acros Copper (II) Nitrate trihydrate 500g CAS#10031-43-3</t>
  </si>
  <si>
    <t>Adapter, Vacuum Take-Off, Style "A", 105°, 14/20 Joint Size</t>
  </si>
  <si>
    <t xml:space="preserve">01-912-402 </t>
  </si>
  <si>
    <t>Bio-Rad Protein Assay (500 mL) *Exact Match*</t>
  </si>
  <si>
    <t xml:space="preserve"> CG150682</t>
  </si>
  <si>
    <t>Chemglass Life Sciences FLASK HW RND BTM 14/20 10ML DFS Item</t>
  </si>
  <si>
    <t>Classic 9305 CVA Goggles</t>
  </si>
  <si>
    <t>AA14764-18</t>
  </si>
  <si>
    <t>1.03424.0025</t>
  </si>
  <si>
    <t>26302-840</t>
  </si>
  <si>
    <t>32940-073</t>
  </si>
  <si>
    <t>Glove box gloves, Butly gloves,8" port, 15 Mil thickness, 32" long, hand size 9.75</t>
  </si>
  <si>
    <t>94001-370</t>
  </si>
  <si>
    <t>94001-366</t>
  </si>
  <si>
    <t>Hot/Stir plate 4x4 , Ceramic</t>
  </si>
  <si>
    <t>60144-235</t>
  </si>
  <si>
    <t>BDH1135-4LP</t>
  </si>
  <si>
    <t>Methanol, ACS grade, 4 L Poly bottle</t>
  </si>
  <si>
    <t>BDH20864.400</t>
  </si>
  <si>
    <t>Methanol, HPLC grade, 4 x (4L)</t>
  </si>
  <si>
    <t>230707-4X25ML</t>
  </si>
  <si>
    <t xml:space="preserve">CG-1842-10 </t>
  </si>
  <si>
    <t>box</t>
  </si>
  <si>
    <t>NMR Caps, box of 600</t>
  </si>
  <si>
    <t>Chem glass</t>
  </si>
  <si>
    <t xml:space="preserve">  14219-032 </t>
  </si>
  <si>
    <t>NMR tubes, pack of 100, WG-1000-7</t>
  </si>
  <si>
    <t>BDH1145-19L</t>
  </si>
  <si>
    <t>Petroleum Ether 19L (CAS 8032-32-4)</t>
  </si>
  <si>
    <t>pH electrode; Single-junction</t>
  </si>
  <si>
    <t xml:space="preserve">AAAA12704-0B </t>
  </si>
  <si>
    <t>14178D</t>
  </si>
  <si>
    <t>82028-414</t>
  </si>
  <si>
    <t>AAA89411-A1</t>
  </si>
  <si>
    <t>300009-467</t>
  </si>
  <si>
    <t>test tube -small brush, pk of 12</t>
  </si>
  <si>
    <t>22940-210</t>
  </si>
  <si>
    <t>test tube brushes , micro- case of 12</t>
  </si>
  <si>
    <t>22940-216</t>
  </si>
  <si>
    <t>test tube brushes, large- case of 12</t>
  </si>
  <si>
    <t xml:space="preserve">89215-722 </t>
  </si>
  <si>
    <t>test tube rack,white, 36 place, 13 mm, case of 8</t>
  </si>
  <si>
    <t>Thermo Scientific * Nalgene* Safety Waste Funnel system, 4 L, 1 per case</t>
  </si>
  <si>
    <t>Ultra Thermometer</t>
  </si>
  <si>
    <t>89203-550</t>
  </si>
  <si>
    <t>VWR® Pre-Moistened Lens Cleaning Wipes</t>
  </si>
  <si>
    <t>VWR® Water Resistant Electronic Thermometers, 200mm length, -50 to 300C</t>
  </si>
  <si>
    <t>1 liter Glass Amber narrow mouth bottles, case of 20</t>
  </si>
  <si>
    <t xml:space="preserve">AC157530250 </t>
  </si>
  <si>
    <t xml:space="preserve">1,10-phenanthroline      CAS: 66-71-7 </t>
  </si>
  <si>
    <t>10546-024</t>
  </si>
  <si>
    <t>10 mL volumeteric pipets, case of 12</t>
  </si>
  <si>
    <t>89091-138</t>
  </si>
  <si>
    <t>125 mL Sep funnels, case of 6</t>
  </si>
  <si>
    <t>C1050500</t>
  </si>
  <si>
    <t>1413uS/cm Conductivity standard, 500mL</t>
  </si>
  <si>
    <t>Midland</t>
  </si>
  <si>
    <t>2-Bromoanisole, 25g, CAS# 578-57-4</t>
  </si>
  <si>
    <t>2-Bromothiophene, CAS#1003-09-4 50g</t>
  </si>
  <si>
    <t>89001-598</t>
  </si>
  <si>
    <t>25 mL buret, case of 6. **Must have screw on stop cock/tip combo**</t>
  </si>
  <si>
    <t>1202-125</t>
  </si>
  <si>
    <t>2V filter paper -12.5 cm- pack of 100</t>
  </si>
  <si>
    <t>Whatman</t>
  </si>
  <si>
    <t>50-261-72</t>
  </si>
  <si>
    <t>3 x 3 weigh paper</t>
  </si>
  <si>
    <t>30% Acrylamide/bis acrylamide (500 mL) *Exact Match*</t>
  </si>
  <si>
    <t>Bio-Rad</t>
  </si>
  <si>
    <t>66011-206</t>
  </si>
  <si>
    <t>4 mL shell vials with cap, pack of 100</t>
  </si>
  <si>
    <t>Thermo Scientific</t>
  </si>
  <si>
    <t xml:space="preserve">  10546-014 </t>
  </si>
  <si>
    <t>5 mL volumeteric pipets, case of 12</t>
  </si>
  <si>
    <t>28450-048</t>
  </si>
  <si>
    <t>5.5 cm dia filter paper, pack of 100- Grade 1</t>
  </si>
  <si>
    <t>13-650-2G</t>
  </si>
  <si>
    <t>6 mL volumeteric pipets, case of 12</t>
  </si>
  <si>
    <t>89091-512</t>
  </si>
  <si>
    <t>60 mL sep funnels, case of 6</t>
  </si>
  <si>
    <t>Acetone HPLC 4L, case of 4</t>
  </si>
  <si>
    <t>11-865-150</t>
  </si>
  <si>
    <t>Acetone vented wash bottle, pack of 3</t>
  </si>
  <si>
    <t>444863-50mL</t>
  </si>
  <si>
    <t>Acetone-d6, CAS#666-52-4, 50 mL</t>
  </si>
  <si>
    <t>151807-5g</t>
  </si>
  <si>
    <t>Acetonitrile-d3, 5g  CAS#2206-26-0</t>
  </si>
  <si>
    <t>80066-058</t>
  </si>
  <si>
    <t>Aluminum ethoxide, CAS#555-75-9, 25 g</t>
  </si>
  <si>
    <t>Balance 0.0001 g (for 396), Mettler Toledo™ , ME204E</t>
  </si>
  <si>
    <t>500-0006</t>
  </si>
  <si>
    <t>127566-25G</t>
  </si>
  <si>
    <t>EA</t>
  </si>
  <si>
    <t>Bis(diphenylphosphino)methane, CAS#2071-20-7 25 Grams</t>
  </si>
  <si>
    <t>62993-726</t>
  </si>
  <si>
    <t>Black tubing, thick walled, 50 ft, wall 3/16", 1/4 x 5/8", pack of 50</t>
  </si>
  <si>
    <t>57497-306</t>
  </si>
  <si>
    <t>blue bulbs pipet filler, case of 12</t>
  </si>
  <si>
    <t>32917-212</t>
  </si>
  <si>
    <t>BLUE GLOVES SIZE 10 Neoprene Natural Rubber , 12 pr/ pack</t>
  </si>
  <si>
    <t>32917-200</t>
  </si>
  <si>
    <t>PK</t>
  </si>
  <si>
    <t>BLUE GLOVES SIZE 6 Neoprene Natural Rubber , 12 pr/ pack</t>
  </si>
  <si>
    <t>82024-554</t>
  </si>
  <si>
    <t>bulbs for small pipettes, pack of 72</t>
  </si>
  <si>
    <t>AA89541-30</t>
  </si>
  <si>
    <t>Chloroform-d, 250 g, cas#865-49-6, Alfa Aesar</t>
  </si>
  <si>
    <t>AA89541-18</t>
  </si>
  <si>
    <t>Chloroform-d, 50 g, cas#865-49-6, Alfa Aesar</t>
  </si>
  <si>
    <t>33000-041</t>
  </si>
  <si>
    <t>36442-248</t>
  </si>
  <si>
    <t>Clear tape 2 inch</t>
  </si>
  <si>
    <t>VWR/ Bel-Art Products</t>
  </si>
  <si>
    <t>Deuterium oxide, 99.8% (Isotopic), 50g</t>
  </si>
  <si>
    <t>AM-2803</t>
  </si>
  <si>
    <t>bottle</t>
  </si>
  <si>
    <t xml:space="preserve">Diastix/ glucose test strips-100 per </t>
  </si>
  <si>
    <t xml:space="preserve">DMSO-D6 Cas#2206-27-1, 25 grams
MagniSolv™ Dimethyl sulfoxide-D6 deuteration degree min. 99.8% for NMR spectroscopy </t>
  </si>
  <si>
    <t>kit</t>
  </si>
  <si>
    <t>E- pure filter kit W/ 4 cartridge   D-5023</t>
  </si>
  <si>
    <t>BDH1123-19L</t>
  </si>
  <si>
    <t>Ethyl Acetate -19 L can</t>
  </si>
  <si>
    <t>28450-015</t>
  </si>
  <si>
    <t>filter paper #1, 1.5 CM pk 500</t>
  </si>
  <si>
    <t>748017-0020</t>
  </si>
  <si>
    <t>Frit for Hursh funnel, pk of 100</t>
  </si>
  <si>
    <t>Kimble chase</t>
  </si>
  <si>
    <t>pair</t>
  </si>
  <si>
    <t>gloves,-Midknight sz large, cs of 1000 - EXTACT MATCH</t>
  </si>
  <si>
    <t>94001-368</t>
  </si>
  <si>
    <t>gloves,-Midknight sz med, cs of 1000- EXTACT MATCH</t>
  </si>
  <si>
    <t>gloves,-Midknight sz small, cs of 1000- EXTACT MATCH</t>
  </si>
  <si>
    <t>94001-372</t>
  </si>
  <si>
    <t>gloves,-Midknight sz XL cs of 1000- EXTACT MATCH</t>
  </si>
  <si>
    <t>89428-752</t>
  </si>
  <si>
    <t xml:space="preserve">gloves,-Nitrile sz large, cs of 2000 - </t>
  </si>
  <si>
    <t>89428-750</t>
  </si>
  <si>
    <t xml:space="preserve">gloves,-Nitrile sz med, cs of 2000- </t>
  </si>
  <si>
    <t>89428-748</t>
  </si>
  <si>
    <t>gloves,-Nitrile sz small, cs of 2000-</t>
  </si>
  <si>
    <t>89428-754</t>
  </si>
  <si>
    <t xml:space="preserve">gloves,-Nitrile sz XL cs of 2000- </t>
  </si>
  <si>
    <t xml:space="preserve">AC119961000 </t>
  </si>
  <si>
    <t xml:space="preserve">Glutaric Acid 99%             CAS: 110-94-1   </t>
  </si>
  <si>
    <t>212-4</t>
  </si>
  <si>
    <t>Hexane, HPLC grade. Cat# 212-4 4x 4L CAS#110-54-3</t>
  </si>
  <si>
    <t>97042-602</t>
  </si>
  <si>
    <t xml:space="preserve">AC120915000  </t>
  </si>
  <si>
    <t xml:space="preserve">Hydroquinone                   CAS: 123-31-9    </t>
  </si>
  <si>
    <t>W205702</t>
  </si>
  <si>
    <t>isoAmyl alcohol, 1 Kg, CAS#123-51-3</t>
  </si>
  <si>
    <t>Kim Wipes, 60 boxes in a case</t>
  </si>
  <si>
    <t>Lab Jack (for 396)</t>
  </si>
  <si>
    <t>G171A</t>
  </si>
  <si>
    <t>Lambda DNA HindIII Markers *Exact Match*</t>
  </si>
  <si>
    <t>Promega</t>
  </si>
  <si>
    <t>AC125252500</t>
  </si>
  <si>
    <t xml:space="preserve">Malic Acid 99%                  CAS: 6915-15-7   </t>
  </si>
  <si>
    <t>36984-003</t>
  </si>
  <si>
    <t>melting point tubes-90mm, case of 2000</t>
  </si>
  <si>
    <t>BDH1139-19L</t>
  </si>
  <si>
    <t>Methyl tert-butyl Ether, CAS# 1634-04-4, 19L</t>
  </si>
  <si>
    <t>58948-091</t>
  </si>
  <si>
    <t>Micro stir bars (1/2 " x 1/8") octagon</t>
  </si>
  <si>
    <t>53432-706</t>
  </si>
  <si>
    <t>Micropipet 5 uL, 250pk</t>
  </si>
  <si>
    <t>n-Butyllithium solution 2.5M in Hexanes, 4 x 25 mL/ pack</t>
  </si>
  <si>
    <t>D71984</t>
  </si>
  <si>
    <t>P,P-Dichlorophenylphosphine, 97%, 100g- Sure-seal bottle</t>
  </si>
  <si>
    <t>52858-076</t>
  </si>
  <si>
    <t>Parafilm 2 in X 250 ft</t>
  </si>
  <si>
    <t>14672-200</t>
  </si>
  <si>
    <t>pasteur pipets 5 3/4 inch  1000 per case</t>
  </si>
  <si>
    <t>14672-380</t>
  </si>
  <si>
    <t>pasteur pipets 9 inch 1000 per case</t>
  </si>
  <si>
    <t>15-500-002</t>
  </si>
  <si>
    <t>89206-278</t>
  </si>
  <si>
    <t>pH meters (for Blair) , Meter, STAR A111 pH, Benchtop</t>
  </si>
  <si>
    <t>89206-378</t>
  </si>
  <si>
    <t>pH meters (for Blair) , VERSA STAR with pH Module</t>
  </si>
  <si>
    <t>Phosphorus trichloride solution, 100 mL, 2.0M in Methylene Chloride</t>
  </si>
  <si>
    <t>Potassium iodide, 99%- 1 Kg</t>
  </si>
  <si>
    <t>161-0374EDU</t>
  </si>
  <si>
    <t>Precision Plus Protein Dual Color standards (500 uL)*Exact Match*</t>
  </si>
  <si>
    <t>AA3624822</t>
  </si>
  <si>
    <t>Resorcinol, 100 g cas# 108-46-3</t>
  </si>
  <si>
    <t>rubber tubing  5/16 x 1/16 12 ft roll</t>
  </si>
  <si>
    <t>300000-099</t>
  </si>
  <si>
    <t>safety glasses, pack of 12- clear lens</t>
  </si>
  <si>
    <t>B5655-25TAB</t>
  </si>
  <si>
    <t>SigmaFast BCIP/NBT  *Exact Match*</t>
  </si>
  <si>
    <t>C4011-5W</t>
  </si>
  <si>
    <t>Snap-Cap Vials PTFE/Silicon, Natural,  pack of 100  *Exact match only*</t>
  </si>
  <si>
    <t>Snap-Cap Vials with ID Patch, pack of 100 *Exact match only*</t>
  </si>
  <si>
    <t>S299-100</t>
  </si>
  <si>
    <t xml:space="preserve">Sodium Fluoride 99%      CAS: 7681-49-4     </t>
  </si>
  <si>
    <t>S421-1</t>
  </si>
  <si>
    <t>Sodium Sulfate Anhydrous, 1 Kg bottles, ACS Certified, Granular, cas# 7757-82-6</t>
  </si>
  <si>
    <t>1093-111</t>
  </si>
  <si>
    <t xml:space="preserve">Student grade filter paper, 11 cm, pack of 1250 </t>
  </si>
  <si>
    <t>Sulfuryl Chloride, 1 Kg, Cas 7791-25-5</t>
  </si>
  <si>
    <t>T7 tag antibody AP conjugate *Exact Match*</t>
  </si>
  <si>
    <t>EMD</t>
  </si>
  <si>
    <t>TP-MG-500</t>
  </si>
  <si>
    <t>Taq DNA polymerase *Exact Match*</t>
  </si>
  <si>
    <t>Empirical Biosciences</t>
  </si>
  <si>
    <t>teflon tape, 3/4 inch x 520 inch</t>
  </si>
  <si>
    <t>61161-372</t>
  </si>
  <si>
    <t>Temperature wire-type K thermocouple</t>
  </si>
  <si>
    <t>03-576</t>
  </si>
  <si>
    <t>6379-0004</t>
  </si>
  <si>
    <t>Triethoxysilane, CAS#998-30-1, 50 mL</t>
  </si>
  <si>
    <t>Triisopropanolamine, CAS#122-20-3  100grams</t>
  </si>
  <si>
    <t>60985-528</t>
  </si>
  <si>
    <t>tubing 1/4 x 1/16 50ft</t>
  </si>
  <si>
    <t>23226-658</t>
  </si>
  <si>
    <t>10790-630</t>
  </si>
  <si>
    <t>Uvex Stealth® Goggles, Honeywell Safety, HydroShield™ Anti-Fog, case of 50-exact match</t>
  </si>
  <si>
    <t>56617-801</t>
  </si>
  <si>
    <t>pack</t>
  </si>
  <si>
    <t xml:space="preserve">VWR broken glass disposal carton, floor </t>
  </si>
  <si>
    <t>21800-074</t>
  </si>
  <si>
    <t>VWR TRACEABLE WORKHORSE Thermometers</t>
  </si>
  <si>
    <t>98000-198</t>
  </si>
  <si>
    <t>CHEM</t>
  </si>
  <si>
    <t>CMBA</t>
  </si>
  <si>
    <t>CMBD</t>
  </si>
  <si>
    <t>Alcohol, reagent 95%, 4 x 4L - ALL BRANDS ARE ACCEPTABLE</t>
  </si>
  <si>
    <t>Autoclave Pan (14 3/16 x 12 7/32 x 5 1/2"), - BRAND NAME OR APPROVED EQUAL</t>
  </si>
  <si>
    <t>Autoclave Pan, Polypropylene, 21.375 x 17.125 x 5.125 in.  - BRAND NAME OR APPROVED EQUAL</t>
  </si>
  <si>
    <t>Cell Spreader, 30 mm width, Pack of 25 - BRAND NAME OR APPROVED EQUAL</t>
  </si>
  <si>
    <t>Cell Spreader, 60 mm width, Pack of 25 - BRAND NAME OR APPROVED EQUAL</t>
  </si>
  <si>
    <t>Chloroform, 500mL - ALL BRANDS ARE ACCEPTABLE</t>
  </si>
  <si>
    <t>Dishes, 100mm, Petri Dishes, Sterile - ALL BRANDS ARE ACCEPTABLE</t>
  </si>
  <si>
    <t>Filter Units, Sterile Disposable, 150 mL, Case of 12 - BRAND NAME ONLY</t>
  </si>
  <si>
    <t>Filters, Drummond Pipet Aid - BRAND NAME OR APPROVED EQUAL</t>
  </si>
  <si>
    <t>Flints, Safety Gas Lighter,  5/pk - BRAND NAME OR APPROVED EQUAL</t>
  </si>
  <si>
    <t>Floats, 18 place, 0.2 - 2mL Tubes - BRAND NAME OR APPROVED EQUAL</t>
  </si>
  <si>
    <t>Gloves, Medium - BRAND NAME OR APPROVED EQUAL</t>
  </si>
  <si>
    <t>Gloves, Small - BRAND NAME OR APPROVED EQUAL</t>
  </si>
  <si>
    <t>Hydrochloric Acid, 37 %, 2.5L - BRAND NAME OR APPROVED EQUAL</t>
  </si>
  <si>
    <t>Kimwipes, Case of 30 - BRAND NAME OR APPROVED EQUAL</t>
  </si>
  <si>
    <t>LancerClean - BRAND NAME ONLY</t>
  </si>
  <si>
    <t>Methanol, 4L - BRAND NAME OR APPROVED EQUAL</t>
  </si>
  <si>
    <t>Microcentrifuge tubes, 0.5ml, 5 bags of 200 (1000 tubes) - BRAND NAME ONLY</t>
  </si>
  <si>
    <t>Microcentrifuge tubes, 1.5ml, 500/bag - BRAND NAME ONLY</t>
  </si>
  <si>
    <t>Murashige and Skoog Basal Salt Macronutrient, 10 ×, liquid, 1L - BRAND NAME ONLY</t>
  </si>
  <si>
    <t>Murashige and Skoog Basal Salt Micronutrient, 10 ×, liquid, 1L - BRAND NAME ONLY</t>
  </si>
  <si>
    <t>Parafilm, 4" x 125' - BRAND NAME ONLY</t>
  </si>
  <si>
    <t>Pipet Tip Refill, 1–200 µL - BRAND NAME ONLY</t>
  </si>
  <si>
    <t>Rack, Refillable for 0.1–10 µL Tips - BRAND NAME ONLY</t>
  </si>
  <si>
    <t>Rack, Refillable for 1000 µL Tips - BRAND NAME ONLY</t>
  </si>
  <si>
    <t>Rack, Refillable for 10–250 µL Tips - BRAND NAME ONLY</t>
  </si>
  <si>
    <t>Spatula, Microspatula - BRAND NAME OR APPROVED EQUAL</t>
  </si>
  <si>
    <t>Spoonula* Lab Spoon - BRAND NAME OR APPROVED EQUAL</t>
  </si>
  <si>
    <t>Stir bars, Octagonal , .3" x 1" - BRAND NAME OR APPROVED EQUAL</t>
  </si>
  <si>
    <t>Stir bars, Octagonal , .3" x 2" - BRAND NAME OR APPROVED EQUAL</t>
  </si>
  <si>
    <t>Tape, Labeling, Multi-color, 0.5" - ALL BRANDS ARE ACCEPTABLE</t>
  </si>
  <si>
    <t>Tris, Base, 500g - ALL BRANDS ARE ACCEPTABLE</t>
  </si>
  <si>
    <t>Tubes, centrifuge, 15ml conical , Polypropylene, Sterile, Bulk - BRAND NAME OR APPROVED EQUAL</t>
  </si>
  <si>
    <t>Drummond</t>
  </si>
  <si>
    <t>G.C. Fuller</t>
  </si>
  <si>
    <t>Pechiney Plastic Packaging</t>
  </si>
  <si>
    <t>Dot Scientific</t>
  </si>
  <si>
    <t>BDH1160-4LP</t>
  </si>
  <si>
    <t>62662-026</t>
  </si>
  <si>
    <t>13-359-20B</t>
  </si>
  <si>
    <t>08-100-10</t>
  </si>
  <si>
    <t>08-100-11</t>
  </si>
  <si>
    <t>200001-60</t>
  </si>
  <si>
    <t>8609-0010</t>
  </si>
  <si>
    <t>28199-338</t>
  </si>
  <si>
    <t>4-000-051</t>
  </si>
  <si>
    <t>322-3001X</t>
  </si>
  <si>
    <t>82017-634</t>
  </si>
  <si>
    <t>82026-426</t>
  </si>
  <si>
    <t>82026-424</t>
  </si>
  <si>
    <t>HY104-2.5LTGL</t>
  </si>
  <si>
    <t>300053-964</t>
  </si>
  <si>
    <t>NC9304426</t>
  </si>
  <si>
    <t>BDH1135-4LG</t>
  </si>
  <si>
    <t>M0654</t>
  </si>
  <si>
    <t>M0529</t>
  </si>
  <si>
    <t>PM999</t>
  </si>
  <si>
    <t>89079-458</t>
  </si>
  <si>
    <t>53503-276</t>
  </si>
  <si>
    <t>30128-406</t>
  </si>
  <si>
    <t>30128-368</t>
  </si>
  <si>
    <t>21-401-10</t>
  </si>
  <si>
    <t>82027-498</t>
  </si>
  <si>
    <t>89077-838</t>
  </si>
  <si>
    <t>89077-846</t>
  </si>
  <si>
    <t>89097-920</t>
  </si>
  <si>
    <t>S1519-500GM</t>
  </si>
  <si>
    <t>516-PG</t>
  </si>
  <si>
    <t>CASE</t>
  </si>
  <si>
    <t>EACH</t>
  </si>
  <si>
    <t>PACK</t>
  </si>
  <si>
    <t>BOTTLE</t>
  </si>
  <si>
    <t>BAGS</t>
  </si>
  <si>
    <t>BIO</t>
  </si>
  <si>
    <t>14-955-111D</t>
  </si>
  <si>
    <t>cs/100</t>
  </si>
  <si>
    <t>Tri-cornered plastic beaker, 400mL</t>
  </si>
  <si>
    <t>Ecteinascidia, w.m.  Adult Tunicate</t>
  </si>
  <si>
    <t>Tunicate Larva, w.m.</t>
  </si>
  <si>
    <t>Ward's</t>
  </si>
  <si>
    <t>7200-0260</t>
  </si>
  <si>
    <t>Replacement Filters for ErgoOne 500-5000uL Pipettor</t>
  </si>
  <si>
    <t>Potassium Sodium Tartrate, tetrahydrate reagent grade</t>
  </si>
  <si>
    <t>03-339-26D</t>
  </si>
  <si>
    <t>cs/144</t>
  </si>
  <si>
    <t>shell vial, 3 dram 19mmx65mm</t>
  </si>
  <si>
    <t>S17525C</t>
  </si>
  <si>
    <t>pk/1000</t>
  </si>
  <si>
    <t>plastic cover slips</t>
  </si>
  <si>
    <t>Citric Acid, monohydrate reagent grade</t>
  </si>
  <si>
    <t>IR145-4000</t>
  </si>
  <si>
    <t>4L amber jug, 100 series for waste disposal</t>
  </si>
  <si>
    <t>Wash Bottle, Deionized Water, 500ml</t>
  </si>
  <si>
    <t>60356-1KG</t>
  </si>
  <si>
    <t>1kg</t>
  </si>
  <si>
    <t>Potassium Phosphte, dibasic, anhydrous</t>
  </si>
  <si>
    <t>7351A</t>
  </si>
  <si>
    <t>7279A</t>
  </si>
  <si>
    <t>7101A</t>
  </si>
  <si>
    <t>T8508</t>
  </si>
  <si>
    <t>Trizma Preset 7.2</t>
  </si>
  <si>
    <t>S9390</t>
  </si>
  <si>
    <t>Sodium Phosphate, monobasic, heptahydrate</t>
  </si>
  <si>
    <t>89000-028</t>
  </si>
  <si>
    <t>cs/5000</t>
  </si>
  <si>
    <t>Microcentrifuge Tube, natural, 1.5ml graduated, non-sterile (500/bag)</t>
  </si>
  <si>
    <t>Micropipet Tips, 20-200ul, yellow, non-sterile</t>
  </si>
  <si>
    <t>RN1000-BP</t>
  </si>
  <si>
    <t>Micropipet Tips, 1000ul, natural, non-sterile</t>
  </si>
  <si>
    <t>418-PG</t>
  </si>
  <si>
    <t>cs/500</t>
  </si>
  <si>
    <t>Centrifuge Tubes 15ml (2x25/rack), sterile</t>
  </si>
  <si>
    <t>89027-066</t>
  </si>
  <si>
    <t>cs/2</t>
  </si>
  <si>
    <t>absorbent lab paper, benchtop with plastic backing</t>
  </si>
  <si>
    <t>14-840-97</t>
  </si>
  <si>
    <t>Hypodermic Needle, 18G, 1.5"</t>
  </si>
  <si>
    <t>14-840-95</t>
  </si>
  <si>
    <t>Hypodermic Needle, 20G, 1.5"</t>
  </si>
  <si>
    <t>14-840-92</t>
  </si>
  <si>
    <t>pk100</t>
  </si>
  <si>
    <t>Hypodermic Needle, 21G, 1"</t>
  </si>
  <si>
    <t>14-840-91</t>
  </si>
  <si>
    <t>Hypodermic Needle, 22G, 1.5"</t>
  </si>
  <si>
    <t>14-840-88</t>
  </si>
  <si>
    <t>Hypodermic Needle, 23G, 1"</t>
  </si>
  <si>
    <t>14-840-86</t>
  </si>
  <si>
    <t>Hypodermic Needle, 25G, 1.5"</t>
  </si>
  <si>
    <t>14-840-99</t>
  </si>
  <si>
    <t>Hypodermic Needle, 27G, 1.5"</t>
  </si>
  <si>
    <t>1605-0007</t>
  </si>
  <si>
    <t>.5mL amber tubes</t>
  </si>
  <si>
    <t>1.5mL natural tubes</t>
  </si>
  <si>
    <t>1605-0099</t>
  </si>
  <si>
    <t>.5mL assorted color tubes</t>
  </si>
  <si>
    <t>1615-5599</t>
  </si>
  <si>
    <t>1.5mL assorted colored tubes</t>
  </si>
  <si>
    <t>1415-9199</t>
  </si>
  <si>
    <t>500/bag</t>
  </si>
  <si>
    <t>1.5mL lock-top tubes, assorted colors by dot on top</t>
  </si>
  <si>
    <t>1111-2020</t>
  </si>
  <si>
    <t>bulk bag</t>
  </si>
  <si>
    <t>1000uL TipOne, natural, bulk</t>
  </si>
  <si>
    <t>1111-0000</t>
  </si>
  <si>
    <t>200uL TipOne natural, bulk</t>
  </si>
  <si>
    <t>97063-144</t>
  </si>
  <si>
    <t>1g</t>
  </si>
  <si>
    <t>carbenicillin</t>
  </si>
  <si>
    <t>Formula 4-24 Instant drosophila medium</t>
  </si>
  <si>
    <t>NC0379253</t>
  </si>
  <si>
    <t>GenCatch Advanced PCR extraction kit (250 rxns)</t>
  </si>
  <si>
    <t>1405-1548</t>
  </si>
  <si>
    <t xml:space="preserve">bag </t>
  </si>
  <si>
    <t>.5mL neon colored centrifuge tubes</t>
  </si>
  <si>
    <t>50-677-02</t>
  </si>
  <si>
    <t>cs/10</t>
  </si>
  <si>
    <t>Sony polaroid film</t>
  </si>
  <si>
    <t>73520-988</t>
  </si>
  <si>
    <t>Nalgene 250mL filter unit</t>
  </si>
  <si>
    <t>Tryptone (Acumedia Brand Only)</t>
  </si>
  <si>
    <t>LB Miller Broth (Acumedia Brand Only)</t>
  </si>
  <si>
    <t>Mueller Hinton Agar (Acumedia Brand Preferred)</t>
  </si>
  <si>
    <t>Pkg of 10</t>
  </si>
  <si>
    <t>Glass Hardness plates</t>
  </si>
  <si>
    <t>Wards</t>
  </si>
  <si>
    <t>pk of 72</t>
  </si>
  <si>
    <t>Petrographic Microscope slides</t>
  </si>
  <si>
    <t>Each</t>
  </si>
  <si>
    <t>Crystal Model - Sodium Chloride</t>
  </si>
  <si>
    <t>13197-468</t>
  </si>
  <si>
    <t>Case of 4 PK</t>
  </si>
  <si>
    <t>Bel-Art Scienceware Graduated Low-Form Beakers - 1000 ml</t>
  </si>
  <si>
    <t>Case of 1000</t>
  </si>
  <si>
    <t xml:space="preserve">VWR Glove SFT NITR PF M </t>
  </si>
  <si>
    <t>VWR Glove SFT NITR PF LG</t>
  </si>
  <si>
    <t>89038-274</t>
  </si>
  <si>
    <t>VWR Glove SFT NITR PF XL</t>
  </si>
  <si>
    <t>VWR Glove SFT NITR PF S</t>
  </si>
  <si>
    <t>Pack of 100</t>
  </si>
  <si>
    <t>48368-062</t>
  </si>
  <si>
    <t>case of 10</t>
  </si>
  <si>
    <t>Micro Cover Glass Square</t>
  </si>
  <si>
    <t>82003-822</t>
  </si>
  <si>
    <t>Pack of 140</t>
  </si>
  <si>
    <t>Light-duty Tissure Wipers</t>
  </si>
  <si>
    <t>82003-820</t>
  </si>
  <si>
    <t>Pack of 280</t>
  </si>
  <si>
    <t>Light-duty Tissure Wipers in Perforated Box</t>
  </si>
  <si>
    <t>89126-790</t>
  </si>
  <si>
    <t>Case of 2</t>
  </si>
  <si>
    <t>Laboratory Bench and Table Protectors with Leakproof Moisture Barrier - Roll - 50.8 cm by 45.8 m (20"x150')</t>
  </si>
  <si>
    <t>470012-996</t>
  </si>
  <si>
    <t>Vinyl Aprons</t>
  </si>
  <si>
    <t>470149-220</t>
  </si>
  <si>
    <t>Black Rubber Bib Apron - Medium</t>
  </si>
  <si>
    <t>Case of 6</t>
  </si>
  <si>
    <t>Single Scale Graduated Cylinder - 1L</t>
  </si>
  <si>
    <t>12-540B</t>
  </si>
  <si>
    <t>Case of 10 PK</t>
  </si>
  <si>
    <t>Cover glasses - squares (22mmx22mm)</t>
  </si>
  <si>
    <t>Pack</t>
  </si>
  <si>
    <t>19-170-904</t>
  </si>
  <si>
    <t>Disposable Polyethylene Sleeves</t>
  </si>
  <si>
    <t>Case</t>
  </si>
  <si>
    <t>Peel Away molds, 40mmx20mmx20mm</t>
  </si>
  <si>
    <t>06-666A</t>
  </si>
  <si>
    <t>Kimwipes Delicate Task Wipers</t>
  </si>
  <si>
    <t>S475611A</t>
  </si>
  <si>
    <t>Rubberized Chemical Resistant Aprons - 5 27"x36"</t>
  </si>
  <si>
    <t>S47382A</t>
  </si>
  <si>
    <t>PVC Apron - Medium</t>
  </si>
  <si>
    <t>S32135A</t>
  </si>
  <si>
    <t>PVC Apron - The Elements - Medium</t>
  </si>
  <si>
    <t>S475651A</t>
  </si>
  <si>
    <t>Transparent PVC Aprons</t>
  </si>
  <si>
    <t>S13707</t>
  </si>
  <si>
    <t>Rubberized Cloth Apron - 36"x27"</t>
  </si>
  <si>
    <t>GEO</t>
  </si>
  <si>
    <t>Thor</t>
  </si>
  <si>
    <t>case of 4 PK</t>
  </si>
  <si>
    <t>Ethanol, Reagent Alcohol 200 proof, Pharmco - AAPER</t>
  </si>
  <si>
    <t>16-100-826</t>
  </si>
  <si>
    <t>Winter 2016</t>
  </si>
  <si>
    <t>Dept.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</si>
</sst>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1"/>
      <color theme="9" tint="-0.49998474074526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0" fontId="8" fillId="2" borderId="0" xfId="1" applyNumberFormat="1" applyFont="1" applyFill="1" applyBorder="1" applyAlignment="1" applyProtection="1">
      <alignment horizontal="left" vertical="top" wrapText="1"/>
      <protection locked="0"/>
    </xf>
    <xf numFmtId="0" fontId="9" fillId="2" borderId="0" xfId="1" applyFont="1" applyFill="1" applyBorder="1" applyAlignment="1">
      <alignment horizontal="left" vertical="top" wrapText="1"/>
    </xf>
    <xf numFmtId="0" fontId="9" fillId="3" borderId="0" xfId="1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8" fillId="3" borderId="0" xfId="1" applyNumberFormat="1" applyFont="1" applyFill="1" applyBorder="1" applyAlignment="1" applyProtection="1">
      <alignment horizontal="left" vertical="top" wrapText="1"/>
      <protection locked="0"/>
    </xf>
    <xf numFmtId="44" fontId="8" fillId="3" borderId="0" xfId="2" applyFont="1" applyFill="1" applyBorder="1" applyAlignment="1" applyProtection="1">
      <alignment horizontal="left" vertical="top" wrapText="1"/>
      <protection locked="0"/>
    </xf>
    <xf numFmtId="44" fontId="9" fillId="3" borderId="0" xfId="1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7" fillId="0" borderId="0" xfId="0" applyFont="1" applyAlignment="1">
      <alignment horizontal="left" wrapText="1"/>
    </xf>
    <xf numFmtId="49" fontId="7" fillId="0" borderId="0" xfId="0" applyNumberFormat="1" applyFont="1" applyAlignment="1">
      <alignment horizontal="left" vertical="top" wrapText="1"/>
    </xf>
    <xf numFmtId="165" fontId="7" fillId="0" borderId="0" xfId="19" applyNumberFormat="1" applyFont="1" applyBorder="1" applyAlignment="1">
      <alignment horizontal="left" wrapText="1"/>
    </xf>
    <xf numFmtId="165" fontId="8" fillId="2" borderId="0" xfId="19" applyNumberFormat="1" applyFont="1" applyFill="1" applyBorder="1" applyAlignment="1" applyProtection="1">
      <alignment horizontal="left" vertical="top" wrapText="1"/>
      <protection locked="0"/>
    </xf>
    <xf numFmtId="165" fontId="7" fillId="0" borderId="0" xfId="0" applyNumberFormat="1" applyFont="1" applyAlignment="1">
      <alignment horizontal="left" wrapText="1"/>
    </xf>
    <xf numFmtId="165" fontId="7" fillId="0" borderId="0" xfId="19" applyNumberFormat="1" applyFont="1" applyFill="1" applyAlignment="1">
      <alignment horizontal="left" wrapText="1"/>
    </xf>
    <xf numFmtId="165" fontId="7" fillId="0" borderId="0" xfId="2" applyNumberFormat="1" applyFont="1" applyFill="1" applyAlignment="1">
      <alignment horizontal="left" wrapText="1"/>
    </xf>
    <xf numFmtId="165" fontId="7" fillId="0" borderId="0" xfId="19" applyNumberFormat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left" wrapText="1"/>
    </xf>
  </cellXfs>
  <cellStyles count="32">
    <cellStyle name="Currency" xfId="19" builtinId="4"/>
    <cellStyle name="Currency 2" xfId="2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ryar/Library/Containers/com.apple.mail/Data/Library/Mail%20Downloads/E28BDFB2-EB9A-4CE7-A608-19CC44F94088/Bid%20template%20for%20CMB-CHS%20Summer%202015%20End%20ye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 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0"/>
  <sheetViews>
    <sheetView tabSelected="1" workbookViewId="0">
      <selection activeCell="O22" sqref="O22"/>
    </sheetView>
  </sheetViews>
  <sheetFormatPr defaultColWidth="8.85546875" defaultRowHeight="12.75" x14ac:dyDescent="0.2"/>
  <cols>
    <col min="1" max="1" width="9.42578125" style="5" customWidth="1"/>
    <col min="2" max="2" width="5.7109375" style="5" customWidth="1"/>
    <col min="3" max="3" width="6.28515625" style="5" customWidth="1"/>
    <col min="4" max="4" width="4.28515625" style="5" customWidth="1"/>
    <col min="5" max="5" width="11.28515625" style="5" customWidth="1"/>
    <col min="6" max="6" width="4.85546875" style="5" customWidth="1"/>
    <col min="7" max="7" width="28.28515625" style="5" customWidth="1"/>
    <col min="8" max="8" width="8.85546875" style="5"/>
    <col min="9" max="9" width="8.42578125" style="19" customWidth="1"/>
    <col min="10" max="10" width="8.5703125" style="19" customWidth="1"/>
    <col min="11" max="11" width="5" style="5" customWidth="1"/>
    <col min="12" max="12" width="8.5703125" style="5" customWidth="1"/>
    <col min="13" max="13" width="5.85546875" style="5" customWidth="1"/>
    <col min="14" max="14" width="20" style="5" customWidth="1"/>
    <col min="15" max="15" width="8.85546875" style="5"/>
    <col min="16" max="17" width="7.42578125" style="5" customWidth="1"/>
    <col min="18" max="18" width="8.85546875" style="5"/>
    <col min="19" max="19" width="9.5703125" style="5" customWidth="1"/>
    <col min="20" max="16384" width="8.85546875" style="5"/>
  </cols>
  <sheetData>
    <row r="1" spans="1:19" x14ac:dyDescent="0.2">
      <c r="K1" s="6"/>
    </row>
    <row r="3" spans="1:19" ht="16.5" x14ac:dyDescent="0.3">
      <c r="C3" s="25" t="s">
        <v>0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x14ac:dyDescent="0.2">
      <c r="C4" s="7"/>
      <c r="D4" s="7"/>
      <c r="E4" s="7"/>
      <c r="F4" s="7"/>
      <c r="G4" s="7"/>
      <c r="H4" s="7"/>
      <c r="J4" s="24"/>
      <c r="K4" s="7"/>
      <c r="L4" s="7"/>
      <c r="M4" s="7"/>
      <c r="N4" s="7"/>
      <c r="O4" s="7"/>
      <c r="P4" s="7"/>
      <c r="Q4" s="7"/>
      <c r="R4" s="7"/>
      <c r="S4" s="7"/>
    </row>
    <row r="5" spans="1:19" x14ac:dyDescent="0.2">
      <c r="C5" s="7"/>
      <c r="D5" s="7"/>
      <c r="E5" s="7"/>
      <c r="F5" s="7"/>
      <c r="G5" s="7"/>
      <c r="H5" s="7"/>
      <c r="J5" s="24"/>
      <c r="K5" s="7"/>
      <c r="L5" s="7"/>
      <c r="M5" s="7"/>
      <c r="N5" s="7"/>
      <c r="O5" s="7"/>
      <c r="P5" s="7"/>
      <c r="Q5" s="7"/>
      <c r="R5" s="7"/>
      <c r="S5" s="7"/>
    </row>
    <row r="6" spans="1:19" s="11" customFormat="1" x14ac:dyDescent="0.25">
      <c r="A6" s="8"/>
      <c r="B6" s="8"/>
      <c r="C6" s="9" t="s">
        <v>1</v>
      </c>
      <c r="D6" s="9"/>
      <c r="E6" s="9"/>
      <c r="F6" s="9"/>
      <c r="G6" s="9"/>
      <c r="H6" s="9"/>
      <c r="I6" s="9"/>
      <c r="J6" s="9"/>
      <c r="K6" s="10"/>
      <c r="L6" s="10"/>
      <c r="M6" s="10"/>
      <c r="N6" s="10" t="s">
        <v>2</v>
      </c>
      <c r="O6" s="10"/>
      <c r="P6" s="10"/>
      <c r="Q6" s="10"/>
      <c r="R6" s="10"/>
      <c r="S6" s="10"/>
    </row>
    <row r="7" spans="1:19" s="11" customFormat="1" ht="25.5" x14ac:dyDescent="0.25">
      <c r="A7" s="8" t="s">
        <v>15</v>
      </c>
      <c r="B7" s="8" t="s">
        <v>809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20" t="s">
        <v>9</v>
      </c>
      <c r="J7" s="20" t="s">
        <v>10</v>
      </c>
      <c r="K7" s="12" t="s">
        <v>4</v>
      </c>
      <c r="L7" s="12" t="s">
        <v>5</v>
      </c>
      <c r="M7" s="12" t="s">
        <v>6</v>
      </c>
      <c r="N7" s="12" t="s">
        <v>7</v>
      </c>
      <c r="O7" s="12" t="s">
        <v>8</v>
      </c>
      <c r="P7" s="13" t="s">
        <v>11</v>
      </c>
      <c r="Q7" s="13" t="s">
        <v>12</v>
      </c>
      <c r="R7" s="13" t="s">
        <v>13</v>
      </c>
      <c r="S7" s="14" t="s">
        <v>14</v>
      </c>
    </row>
    <row r="8" spans="1:19" x14ac:dyDescent="0.2">
      <c r="A8" s="5" t="s">
        <v>808</v>
      </c>
      <c r="B8" s="5" t="s">
        <v>16</v>
      </c>
      <c r="C8" s="5">
        <v>1</v>
      </c>
      <c r="D8" s="5">
        <v>1</v>
      </c>
      <c r="E8" s="5" t="s">
        <v>17</v>
      </c>
      <c r="F8" s="5" t="s">
        <v>18</v>
      </c>
      <c r="G8" s="5" t="s">
        <v>19</v>
      </c>
      <c r="H8" s="5" t="s">
        <v>20</v>
      </c>
      <c r="I8" s="19">
        <v>32.5</v>
      </c>
      <c r="J8" s="19">
        <f t="shared" ref="J8:J71" si="0">I8*D8</f>
        <v>32.5</v>
      </c>
    </row>
    <row r="9" spans="1:19" x14ac:dyDescent="0.2">
      <c r="A9" s="5" t="s">
        <v>808</v>
      </c>
      <c r="B9" s="5" t="s">
        <v>16</v>
      </c>
      <c r="C9" s="5">
        <v>2</v>
      </c>
      <c r="D9" s="5">
        <v>1</v>
      </c>
      <c r="E9" s="5" t="s">
        <v>21</v>
      </c>
      <c r="F9" s="5" t="s">
        <v>18</v>
      </c>
      <c r="G9" s="5" t="s">
        <v>22</v>
      </c>
      <c r="H9" s="5" t="s">
        <v>20</v>
      </c>
      <c r="I9" s="19">
        <v>40.5</v>
      </c>
      <c r="J9" s="19">
        <f t="shared" si="0"/>
        <v>40.5</v>
      </c>
    </row>
    <row r="10" spans="1:19" x14ac:dyDescent="0.2">
      <c r="A10" s="5" t="s">
        <v>808</v>
      </c>
      <c r="B10" s="5" t="s">
        <v>16</v>
      </c>
      <c r="C10" s="5">
        <v>3</v>
      </c>
      <c r="D10" s="5">
        <v>1</v>
      </c>
      <c r="E10" s="5" t="s">
        <v>23</v>
      </c>
      <c r="F10" s="5" t="s">
        <v>18</v>
      </c>
      <c r="G10" s="5" t="s">
        <v>24</v>
      </c>
      <c r="H10" s="5" t="s">
        <v>20</v>
      </c>
      <c r="I10" s="19">
        <v>172.2</v>
      </c>
      <c r="J10" s="19">
        <f t="shared" si="0"/>
        <v>172.2</v>
      </c>
    </row>
    <row r="11" spans="1:19" ht="25.5" x14ac:dyDescent="0.2">
      <c r="A11" s="5" t="s">
        <v>808</v>
      </c>
      <c r="B11" s="5" t="s">
        <v>16</v>
      </c>
      <c r="C11" s="5">
        <v>4</v>
      </c>
      <c r="D11" s="5">
        <v>1</v>
      </c>
      <c r="E11" s="5" t="s">
        <v>25</v>
      </c>
      <c r="F11" s="5" t="s">
        <v>26</v>
      </c>
      <c r="G11" s="5" t="s">
        <v>27</v>
      </c>
      <c r="H11" s="5" t="s">
        <v>28</v>
      </c>
      <c r="I11" s="19">
        <v>87.16</v>
      </c>
      <c r="J11" s="19">
        <f t="shared" si="0"/>
        <v>87.16</v>
      </c>
    </row>
    <row r="12" spans="1:19" ht="25.5" x14ac:dyDescent="0.2">
      <c r="A12" s="5" t="s">
        <v>808</v>
      </c>
      <c r="B12" s="5" t="s">
        <v>16</v>
      </c>
      <c r="C12" s="5">
        <v>5</v>
      </c>
      <c r="D12" s="5">
        <v>30</v>
      </c>
      <c r="E12" s="5" t="s">
        <v>29</v>
      </c>
      <c r="F12" s="5" t="s">
        <v>26</v>
      </c>
      <c r="G12" s="5" t="s">
        <v>30</v>
      </c>
      <c r="H12" s="5" t="s">
        <v>31</v>
      </c>
      <c r="I12" s="19">
        <v>5.07</v>
      </c>
      <c r="J12" s="19">
        <f t="shared" si="0"/>
        <v>152.10000000000002</v>
      </c>
    </row>
    <row r="13" spans="1:19" ht="25.5" x14ac:dyDescent="0.2">
      <c r="A13" s="5" t="s">
        <v>808</v>
      </c>
      <c r="B13" s="5" t="s">
        <v>16</v>
      </c>
      <c r="C13" s="5">
        <v>6</v>
      </c>
      <c r="D13" s="5">
        <v>3</v>
      </c>
      <c r="E13" s="5" t="s">
        <v>32</v>
      </c>
      <c r="F13" s="5" t="s">
        <v>26</v>
      </c>
      <c r="G13" s="5" t="s">
        <v>33</v>
      </c>
      <c r="H13" s="5" t="s">
        <v>31</v>
      </c>
      <c r="I13" s="19">
        <v>7.46</v>
      </c>
      <c r="J13" s="19">
        <f t="shared" si="0"/>
        <v>22.38</v>
      </c>
    </row>
    <row r="14" spans="1:19" ht="38.25" x14ac:dyDescent="0.2">
      <c r="A14" s="5" t="s">
        <v>808</v>
      </c>
      <c r="B14" s="5" t="s">
        <v>16</v>
      </c>
      <c r="C14" s="5">
        <v>7</v>
      </c>
      <c r="D14" s="5">
        <v>2</v>
      </c>
      <c r="E14" s="5" t="s">
        <v>34</v>
      </c>
      <c r="F14" s="5" t="s">
        <v>26</v>
      </c>
      <c r="G14" s="5" t="s">
        <v>35</v>
      </c>
      <c r="H14" s="5" t="s">
        <v>28</v>
      </c>
      <c r="I14" s="19">
        <v>29.83</v>
      </c>
      <c r="J14" s="19">
        <f t="shared" si="0"/>
        <v>59.66</v>
      </c>
    </row>
    <row r="15" spans="1:19" x14ac:dyDescent="0.2">
      <c r="A15" s="5" t="s">
        <v>808</v>
      </c>
      <c r="B15" s="5" t="s">
        <v>16</v>
      </c>
      <c r="C15" s="5">
        <v>8</v>
      </c>
      <c r="D15" s="5">
        <v>1</v>
      </c>
      <c r="E15" s="5" t="s">
        <v>36</v>
      </c>
      <c r="F15" s="5" t="s">
        <v>18</v>
      </c>
      <c r="G15" s="5" t="s">
        <v>37</v>
      </c>
      <c r="H15" s="5" t="s">
        <v>38</v>
      </c>
      <c r="I15" s="19">
        <v>240</v>
      </c>
      <c r="J15" s="19">
        <f t="shared" si="0"/>
        <v>240</v>
      </c>
    </row>
    <row r="16" spans="1:19" ht="25.5" x14ac:dyDescent="0.2">
      <c r="A16" s="5" t="s">
        <v>808</v>
      </c>
      <c r="B16" s="5" t="s">
        <v>16</v>
      </c>
      <c r="C16" s="5">
        <v>9</v>
      </c>
      <c r="D16" s="5">
        <v>2</v>
      </c>
      <c r="E16" s="5" t="s">
        <v>39</v>
      </c>
      <c r="F16" s="5" t="s">
        <v>40</v>
      </c>
      <c r="G16" s="5" t="s">
        <v>41</v>
      </c>
      <c r="H16" s="5" t="s">
        <v>20</v>
      </c>
      <c r="I16" s="19">
        <v>74.75</v>
      </c>
      <c r="J16" s="19">
        <f t="shared" si="0"/>
        <v>149.5</v>
      </c>
    </row>
    <row r="17" spans="1:10" x14ac:dyDescent="0.2">
      <c r="A17" s="5" t="s">
        <v>808</v>
      </c>
      <c r="B17" s="5" t="s">
        <v>16</v>
      </c>
      <c r="C17" s="5">
        <v>10</v>
      </c>
      <c r="D17" s="5">
        <v>1</v>
      </c>
      <c r="E17" s="5" t="s">
        <v>42</v>
      </c>
      <c r="F17" s="5" t="s">
        <v>26</v>
      </c>
      <c r="G17" s="5" t="s">
        <v>43</v>
      </c>
      <c r="H17" s="5" t="s">
        <v>31</v>
      </c>
      <c r="I17" s="19">
        <v>373.69</v>
      </c>
      <c r="J17" s="19">
        <f t="shared" si="0"/>
        <v>373.69</v>
      </c>
    </row>
    <row r="18" spans="1:10" x14ac:dyDescent="0.2">
      <c r="A18" s="5" t="s">
        <v>808</v>
      </c>
      <c r="B18" s="5" t="s">
        <v>16</v>
      </c>
      <c r="C18" s="5">
        <v>11</v>
      </c>
      <c r="D18" s="5">
        <v>1</v>
      </c>
      <c r="E18" s="5" t="s">
        <v>44</v>
      </c>
      <c r="F18" s="5" t="s">
        <v>18</v>
      </c>
      <c r="G18" s="5" t="s">
        <v>45</v>
      </c>
      <c r="H18" s="5" t="s">
        <v>20</v>
      </c>
      <c r="I18" s="19">
        <v>33.97</v>
      </c>
      <c r="J18" s="19">
        <f t="shared" si="0"/>
        <v>33.97</v>
      </c>
    </row>
    <row r="19" spans="1:10" x14ac:dyDescent="0.2">
      <c r="A19" s="5" t="s">
        <v>808</v>
      </c>
      <c r="B19" s="5" t="s">
        <v>16</v>
      </c>
      <c r="C19" s="5">
        <v>12</v>
      </c>
      <c r="D19" s="5">
        <v>1</v>
      </c>
      <c r="E19" s="5" t="s">
        <v>46</v>
      </c>
      <c r="F19" s="5" t="s">
        <v>26</v>
      </c>
      <c r="G19" s="5" t="s">
        <v>47</v>
      </c>
      <c r="H19" s="5" t="s">
        <v>31</v>
      </c>
      <c r="I19" s="19">
        <v>194.58</v>
      </c>
      <c r="J19" s="19">
        <f t="shared" si="0"/>
        <v>194.58</v>
      </c>
    </row>
    <row r="20" spans="1:10" x14ac:dyDescent="0.2">
      <c r="A20" s="5" t="s">
        <v>808</v>
      </c>
      <c r="B20" s="5" t="s">
        <v>16</v>
      </c>
      <c r="C20" s="5">
        <v>13</v>
      </c>
      <c r="D20" s="5">
        <v>2</v>
      </c>
      <c r="E20" s="5" t="s">
        <v>48</v>
      </c>
      <c r="F20" s="5" t="s">
        <v>26</v>
      </c>
      <c r="G20" s="5" t="s">
        <v>49</v>
      </c>
      <c r="H20" s="5" t="s">
        <v>31</v>
      </c>
      <c r="I20" s="19">
        <v>288.54000000000002</v>
      </c>
      <c r="J20" s="19">
        <f t="shared" si="0"/>
        <v>577.08000000000004</v>
      </c>
    </row>
    <row r="21" spans="1:10" x14ac:dyDescent="0.2">
      <c r="A21" s="5" t="s">
        <v>808</v>
      </c>
      <c r="B21" s="5" t="s">
        <v>16</v>
      </c>
      <c r="C21" s="5">
        <v>14</v>
      </c>
      <c r="D21" s="5">
        <v>1</v>
      </c>
      <c r="E21" s="5" t="s">
        <v>50</v>
      </c>
      <c r="F21" s="5" t="s">
        <v>18</v>
      </c>
      <c r="G21" s="5" t="s">
        <v>51</v>
      </c>
      <c r="H21" s="5" t="s">
        <v>20</v>
      </c>
      <c r="I21" s="19">
        <v>38.43</v>
      </c>
      <c r="J21" s="19">
        <f t="shared" si="0"/>
        <v>38.43</v>
      </c>
    </row>
    <row r="22" spans="1:10" ht="25.5" x14ac:dyDescent="0.2">
      <c r="A22" s="5" t="s">
        <v>808</v>
      </c>
      <c r="B22" s="5" t="s">
        <v>16</v>
      </c>
      <c r="C22" s="5">
        <v>15</v>
      </c>
      <c r="D22" s="5">
        <v>1</v>
      </c>
      <c r="E22" s="5" t="s">
        <v>52</v>
      </c>
      <c r="F22" s="5" t="s">
        <v>40</v>
      </c>
      <c r="G22" s="5" t="s">
        <v>53</v>
      </c>
      <c r="H22" s="5" t="s">
        <v>31</v>
      </c>
      <c r="I22" s="19">
        <v>72.84</v>
      </c>
      <c r="J22" s="19">
        <f t="shared" si="0"/>
        <v>72.84</v>
      </c>
    </row>
    <row r="23" spans="1:10" ht="25.5" x14ac:dyDescent="0.2">
      <c r="A23" s="5" t="s">
        <v>808</v>
      </c>
      <c r="B23" s="5" t="s">
        <v>16</v>
      </c>
      <c r="C23" s="5">
        <v>16</v>
      </c>
      <c r="D23" s="5">
        <v>1</v>
      </c>
      <c r="E23" s="5" t="s">
        <v>54</v>
      </c>
      <c r="F23" s="5" t="s">
        <v>40</v>
      </c>
      <c r="G23" s="5" t="s">
        <v>55</v>
      </c>
      <c r="H23" s="5" t="s">
        <v>31</v>
      </c>
      <c r="I23" s="19">
        <v>90.09</v>
      </c>
      <c r="J23" s="19">
        <f t="shared" si="0"/>
        <v>90.09</v>
      </c>
    </row>
    <row r="24" spans="1:10" ht="25.5" x14ac:dyDescent="0.2">
      <c r="A24" s="5" t="s">
        <v>808</v>
      </c>
      <c r="B24" s="5" t="s">
        <v>16</v>
      </c>
      <c r="C24" s="5">
        <v>17</v>
      </c>
      <c r="D24" s="5">
        <v>1</v>
      </c>
      <c r="E24" s="5" t="s">
        <v>56</v>
      </c>
      <c r="F24" s="5" t="s">
        <v>18</v>
      </c>
      <c r="G24" s="5" t="s">
        <v>57</v>
      </c>
      <c r="H24" s="5" t="s">
        <v>31</v>
      </c>
      <c r="I24" s="19">
        <v>15158.72</v>
      </c>
      <c r="J24" s="19">
        <f t="shared" si="0"/>
        <v>15158.72</v>
      </c>
    </row>
    <row r="25" spans="1:10" ht="25.5" x14ac:dyDescent="0.2">
      <c r="A25" s="5" t="s">
        <v>808</v>
      </c>
      <c r="B25" s="5" t="s">
        <v>16</v>
      </c>
      <c r="C25" s="5">
        <v>18</v>
      </c>
      <c r="D25" s="5">
        <v>1</v>
      </c>
      <c r="E25" s="5" t="s">
        <v>58</v>
      </c>
      <c r="F25" s="5" t="s">
        <v>26</v>
      </c>
      <c r="G25" s="5" t="s">
        <v>59</v>
      </c>
      <c r="H25" s="5" t="s">
        <v>60</v>
      </c>
      <c r="I25" s="19">
        <v>17.399999999999999</v>
      </c>
      <c r="J25" s="19">
        <f t="shared" si="0"/>
        <v>17.399999999999999</v>
      </c>
    </row>
    <row r="26" spans="1:10" ht="25.5" x14ac:dyDescent="0.2">
      <c r="A26" s="5" t="s">
        <v>808</v>
      </c>
      <c r="B26" s="5" t="s">
        <v>16</v>
      </c>
      <c r="C26" s="5">
        <v>19</v>
      </c>
      <c r="D26" s="5">
        <v>1</v>
      </c>
      <c r="E26" s="5" t="s">
        <v>61</v>
      </c>
      <c r="F26" s="5" t="s">
        <v>18</v>
      </c>
      <c r="G26" s="5" t="s">
        <v>62</v>
      </c>
      <c r="H26" s="5" t="s">
        <v>20</v>
      </c>
      <c r="I26" s="19">
        <v>111.3</v>
      </c>
      <c r="J26" s="19">
        <f t="shared" si="0"/>
        <v>111.3</v>
      </c>
    </row>
    <row r="27" spans="1:10" x14ac:dyDescent="0.2">
      <c r="A27" s="5" t="s">
        <v>808</v>
      </c>
      <c r="B27" s="5" t="s">
        <v>16</v>
      </c>
      <c r="C27" s="5">
        <v>20</v>
      </c>
      <c r="D27" s="5">
        <v>1</v>
      </c>
      <c r="E27" s="5" t="s">
        <v>63</v>
      </c>
      <c r="F27" s="5" t="s">
        <v>18</v>
      </c>
      <c r="G27" s="5" t="s">
        <v>64</v>
      </c>
      <c r="H27" s="5" t="s">
        <v>20</v>
      </c>
      <c r="I27" s="19">
        <v>28.7</v>
      </c>
      <c r="J27" s="19">
        <f t="shared" si="0"/>
        <v>28.7</v>
      </c>
    </row>
    <row r="28" spans="1:10" x14ac:dyDescent="0.2">
      <c r="A28" s="5" t="s">
        <v>808</v>
      </c>
      <c r="B28" s="5" t="s">
        <v>16</v>
      </c>
      <c r="C28" s="5">
        <v>21</v>
      </c>
      <c r="D28" s="5">
        <v>1</v>
      </c>
      <c r="E28" s="5" t="s">
        <v>65</v>
      </c>
      <c r="F28" s="5" t="s">
        <v>18</v>
      </c>
      <c r="G28" s="5" t="s">
        <v>66</v>
      </c>
      <c r="H28" s="5" t="s">
        <v>20</v>
      </c>
      <c r="I28" s="19">
        <v>42.52</v>
      </c>
      <c r="J28" s="19">
        <f t="shared" si="0"/>
        <v>42.52</v>
      </c>
    </row>
    <row r="29" spans="1:10" x14ac:dyDescent="0.2">
      <c r="A29" s="5" t="s">
        <v>808</v>
      </c>
      <c r="B29" s="5" t="s">
        <v>16</v>
      </c>
      <c r="C29" s="5">
        <v>22</v>
      </c>
      <c r="D29" s="5">
        <v>1</v>
      </c>
      <c r="E29" s="5" t="s">
        <v>67</v>
      </c>
      <c r="F29" s="5" t="s">
        <v>18</v>
      </c>
      <c r="G29" s="5" t="s">
        <v>68</v>
      </c>
      <c r="H29" s="5" t="s">
        <v>20</v>
      </c>
      <c r="I29" s="19">
        <v>45.7</v>
      </c>
      <c r="J29" s="19">
        <f t="shared" si="0"/>
        <v>45.7</v>
      </c>
    </row>
    <row r="30" spans="1:10" x14ac:dyDescent="0.2">
      <c r="A30" s="5" t="s">
        <v>808</v>
      </c>
      <c r="B30" s="5" t="s">
        <v>16</v>
      </c>
      <c r="C30" s="5">
        <v>23</v>
      </c>
      <c r="D30" s="5">
        <v>1</v>
      </c>
      <c r="E30" s="5" t="s">
        <v>69</v>
      </c>
      <c r="F30" s="5" t="s">
        <v>18</v>
      </c>
      <c r="G30" s="5" t="s">
        <v>70</v>
      </c>
      <c r="H30" s="5" t="s">
        <v>28</v>
      </c>
      <c r="I30" s="19">
        <v>82.99</v>
      </c>
      <c r="J30" s="19">
        <f t="shared" si="0"/>
        <v>82.99</v>
      </c>
    </row>
    <row r="31" spans="1:10" x14ac:dyDescent="0.2">
      <c r="A31" s="5" t="s">
        <v>808</v>
      </c>
      <c r="B31" s="5" t="s">
        <v>16</v>
      </c>
      <c r="C31" s="5">
        <v>24</v>
      </c>
      <c r="D31" s="5">
        <v>1</v>
      </c>
      <c r="E31" s="5" t="s">
        <v>71</v>
      </c>
      <c r="F31" s="5" t="s">
        <v>26</v>
      </c>
      <c r="G31" s="5" t="s">
        <v>72</v>
      </c>
      <c r="H31" s="5" t="s">
        <v>28</v>
      </c>
      <c r="I31" s="19">
        <v>191.73</v>
      </c>
      <c r="J31" s="19">
        <f t="shared" si="0"/>
        <v>191.73</v>
      </c>
    </row>
    <row r="32" spans="1:10" ht="25.5" x14ac:dyDescent="0.2">
      <c r="A32" s="5" t="s">
        <v>808</v>
      </c>
      <c r="B32" s="5" t="s">
        <v>16</v>
      </c>
      <c r="C32" s="5">
        <v>25</v>
      </c>
      <c r="D32" s="5">
        <v>1</v>
      </c>
      <c r="E32" s="5" t="s">
        <v>73</v>
      </c>
      <c r="F32" s="5" t="s">
        <v>26</v>
      </c>
      <c r="G32" s="5" t="s">
        <v>74</v>
      </c>
      <c r="H32" s="5" t="s">
        <v>31</v>
      </c>
      <c r="I32" s="19">
        <v>158.47</v>
      </c>
      <c r="J32" s="19">
        <f t="shared" si="0"/>
        <v>158.47</v>
      </c>
    </row>
    <row r="33" spans="1:10" ht="25.5" x14ac:dyDescent="0.2">
      <c r="A33" s="5" t="s">
        <v>808</v>
      </c>
      <c r="B33" s="5" t="s">
        <v>16</v>
      </c>
      <c r="C33" s="5">
        <v>26</v>
      </c>
      <c r="D33" s="5">
        <v>6</v>
      </c>
      <c r="E33" s="5" t="s">
        <v>75</v>
      </c>
      <c r="F33" s="5" t="s">
        <v>26</v>
      </c>
      <c r="G33" s="5" t="s">
        <v>76</v>
      </c>
      <c r="H33" s="5" t="s">
        <v>31</v>
      </c>
      <c r="I33" s="19">
        <v>10.42</v>
      </c>
      <c r="J33" s="19">
        <f t="shared" si="0"/>
        <v>62.519999999999996</v>
      </c>
    </row>
    <row r="34" spans="1:10" x14ac:dyDescent="0.2">
      <c r="A34" s="5" t="s">
        <v>808</v>
      </c>
      <c r="B34" s="5" t="s">
        <v>16</v>
      </c>
      <c r="C34" s="5">
        <v>27</v>
      </c>
      <c r="D34" s="5">
        <v>1</v>
      </c>
      <c r="E34" s="5" t="s">
        <v>77</v>
      </c>
      <c r="F34" s="5" t="s">
        <v>18</v>
      </c>
      <c r="G34" s="5" t="s">
        <v>78</v>
      </c>
      <c r="H34" s="5" t="s">
        <v>28</v>
      </c>
      <c r="I34" s="19">
        <v>2575</v>
      </c>
      <c r="J34" s="19">
        <f t="shared" si="0"/>
        <v>2575</v>
      </c>
    </row>
    <row r="35" spans="1:10" x14ac:dyDescent="0.2">
      <c r="A35" s="5" t="s">
        <v>808</v>
      </c>
      <c r="B35" s="5" t="s">
        <v>16</v>
      </c>
      <c r="C35" s="5">
        <v>28</v>
      </c>
      <c r="D35" s="5">
        <v>1</v>
      </c>
      <c r="E35" s="5" t="s">
        <v>79</v>
      </c>
      <c r="F35" s="5" t="s">
        <v>18</v>
      </c>
      <c r="G35" s="5" t="s">
        <v>80</v>
      </c>
      <c r="H35" s="5" t="s">
        <v>20</v>
      </c>
      <c r="I35" s="19">
        <v>25.76</v>
      </c>
      <c r="J35" s="19">
        <f t="shared" si="0"/>
        <v>25.76</v>
      </c>
    </row>
    <row r="36" spans="1:10" ht="25.5" x14ac:dyDescent="0.2">
      <c r="A36" s="5" t="s">
        <v>808</v>
      </c>
      <c r="B36" s="5" t="s">
        <v>16</v>
      </c>
      <c r="C36" s="5">
        <v>29</v>
      </c>
      <c r="D36" s="5">
        <v>1</v>
      </c>
      <c r="E36" s="5" t="s">
        <v>81</v>
      </c>
      <c r="F36" s="5" t="s">
        <v>18</v>
      </c>
      <c r="G36" s="5" t="s">
        <v>82</v>
      </c>
      <c r="H36" s="5" t="s">
        <v>31</v>
      </c>
      <c r="I36" s="19">
        <v>103.95</v>
      </c>
      <c r="J36" s="19">
        <f t="shared" si="0"/>
        <v>103.95</v>
      </c>
    </row>
    <row r="37" spans="1:10" ht="25.5" x14ac:dyDescent="0.2">
      <c r="A37" s="5" t="s">
        <v>808</v>
      </c>
      <c r="B37" s="5" t="s">
        <v>16</v>
      </c>
      <c r="C37" s="5">
        <v>30</v>
      </c>
      <c r="D37" s="5">
        <v>5</v>
      </c>
      <c r="E37" s="5" t="s">
        <v>83</v>
      </c>
      <c r="F37" s="5" t="s">
        <v>40</v>
      </c>
      <c r="G37" s="5" t="s">
        <v>84</v>
      </c>
      <c r="H37" s="5" t="s">
        <v>31</v>
      </c>
      <c r="I37" s="19">
        <v>65.45</v>
      </c>
      <c r="J37" s="19">
        <f t="shared" si="0"/>
        <v>327.25</v>
      </c>
    </row>
    <row r="38" spans="1:10" ht="25.5" x14ac:dyDescent="0.2">
      <c r="A38" s="5" t="s">
        <v>808</v>
      </c>
      <c r="B38" s="5" t="s">
        <v>16</v>
      </c>
      <c r="C38" s="5">
        <v>31</v>
      </c>
      <c r="D38" s="5">
        <v>10</v>
      </c>
      <c r="E38" s="5" t="s">
        <v>85</v>
      </c>
      <c r="F38" s="5" t="s">
        <v>40</v>
      </c>
      <c r="G38" s="5" t="s">
        <v>86</v>
      </c>
      <c r="H38" s="5" t="s">
        <v>31</v>
      </c>
      <c r="I38" s="19">
        <v>65.45</v>
      </c>
      <c r="J38" s="19">
        <f t="shared" si="0"/>
        <v>654.5</v>
      </c>
    </row>
    <row r="39" spans="1:10" ht="25.5" x14ac:dyDescent="0.2">
      <c r="A39" s="5" t="s">
        <v>808</v>
      </c>
      <c r="B39" s="5" t="s">
        <v>16</v>
      </c>
      <c r="C39" s="5">
        <v>32</v>
      </c>
      <c r="D39" s="5">
        <v>5</v>
      </c>
      <c r="E39" s="5" t="s">
        <v>87</v>
      </c>
      <c r="F39" s="5" t="s">
        <v>40</v>
      </c>
      <c r="G39" s="5" t="s">
        <v>88</v>
      </c>
      <c r="H39" s="5" t="s">
        <v>31</v>
      </c>
      <c r="I39" s="19">
        <v>65.45</v>
      </c>
      <c r="J39" s="19">
        <f t="shared" si="0"/>
        <v>327.25</v>
      </c>
    </row>
    <row r="40" spans="1:10" x14ac:dyDescent="0.2">
      <c r="A40" s="5" t="s">
        <v>808</v>
      </c>
      <c r="B40" s="5" t="s">
        <v>16</v>
      </c>
      <c r="C40" s="5">
        <v>33</v>
      </c>
      <c r="D40" s="5">
        <v>1</v>
      </c>
      <c r="E40" s="5" t="s">
        <v>89</v>
      </c>
      <c r="F40" s="5" t="s">
        <v>18</v>
      </c>
      <c r="G40" s="5" t="s">
        <v>90</v>
      </c>
      <c r="H40" s="5" t="s">
        <v>20</v>
      </c>
      <c r="I40" s="19">
        <v>118.3</v>
      </c>
      <c r="J40" s="19">
        <f t="shared" si="0"/>
        <v>118.3</v>
      </c>
    </row>
    <row r="41" spans="1:10" x14ac:dyDescent="0.2">
      <c r="A41" s="5" t="s">
        <v>808</v>
      </c>
      <c r="B41" s="5" t="s">
        <v>16</v>
      </c>
      <c r="C41" s="5">
        <v>34</v>
      </c>
      <c r="D41" s="5">
        <v>1</v>
      </c>
      <c r="E41" s="5" t="s">
        <v>91</v>
      </c>
      <c r="F41" s="5" t="s">
        <v>18</v>
      </c>
      <c r="G41" s="5" t="s">
        <v>92</v>
      </c>
      <c r="H41" s="5" t="s">
        <v>28</v>
      </c>
      <c r="I41" s="19">
        <v>13</v>
      </c>
      <c r="J41" s="19">
        <f t="shared" si="0"/>
        <v>13</v>
      </c>
    </row>
    <row r="42" spans="1:10" ht="25.5" x14ac:dyDescent="0.2">
      <c r="A42" s="5" t="s">
        <v>808</v>
      </c>
      <c r="B42" s="5" t="s">
        <v>16</v>
      </c>
      <c r="C42" s="5">
        <v>35</v>
      </c>
      <c r="D42" s="5">
        <v>1</v>
      </c>
      <c r="E42" s="5" t="s">
        <v>93</v>
      </c>
      <c r="F42" s="5" t="s">
        <v>18</v>
      </c>
      <c r="G42" s="5" t="s">
        <v>94</v>
      </c>
      <c r="H42" s="5" t="s">
        <v>38</v>
      </c>
      <c r="I42" s="19">
        <v>74</v>
      </c>
      <c r="J42" s="19">
        <f t="shared" si="0"/>
        <v>74</v>
      </c>
    </row>
    <row r="43" spans="1:10" x14ac:dyDescent="0.2">
      <c r="A43" s="5" t="s">
        <v>808</v>
      </c>
      <c r="B43" s="5" t="s">
        <v>16</v>
      </c>
      <c r="C43" s="5">
        <v>36</v>
      </c>
      <c r="D43" s="5">
        <v>1</v>
      </c>
      <c r="E43" s="5" t="s">
        <v>95</v>
      </c>
      <c r="F43" s="5" t="s">
        <v>18</v>
      </c>
      <c r="G43" s="5" t="s">
        <v>96</v>
      </c>
      <c r="H43" s="5" t="s">
        <v>20</v>
      </c>
      <c r="I43" s="19">
        <v>36.840000000000003</v>
      </c>
      <c r="J43" s="19">
        <f t="shared" si="0"/>
        <v>36.840000000000003</v>
      </c>
    </row>
    <row r="44" spans="1:10" x14ac:dyDescent="0.2">
      <c r="A44" s="5" t="s">
        <v>808</v>
      </c>
      <c r="B44" s="5" t="s">
        <v>16</v>
      </c>
      <c r="C44" s="5">
        <v>37</v>
      </c>
      <c r="D44" s="5">
        <v>1</v>
      </c>
      <c r="E44" s="5" t="s">
        <v>97</v>
      </c>
      <c r="F44" s="5" t="s">
        <v>18</v>
      </c>
      <c r="G44" s="5" t="s">
        <v>98</v>
      </c>
      <c r="H44" s="5" t="s">
        <v>38</v>
      </c>
      <c r="I44" s="19">
        <v>198.9</v>
      </c>
      <c r="J44" s="19">
        <f t="shared" si="0"/>
        <v>198.9</v>
      </c>
    </row>
    <row r="45" spans="1:10" x14ac:dyDescent="0.2">
      <c r="A45" s="5" t="s">
        <v>808</v>
      </c>
      <c r="B45" s="5" t="s">
        <v>16</v>
      </c>
      <c r="C45" s="5">
        <v>38</v>
      </c>
      <c r="D45" s="5">
        <v>1</v>
      </c>
      <c r="E45" s="5" t="s">
        <v>99</v>
      </c>
      <c r="F45" s="5" t="s">
        <v>18</v>
      </c>
      <c r="G45" s="5" t="s">
        <v>100</v>
      </c>
      <c r="H45" s="5" t="s">
        <v>20</v>
      </c>
      <c r="I45" s="19">
        <v>150</v>
      </c>
      <c r="J45" s="19">
        <f t="shared" si="0"/>
        <v>150</v>
      </c>
    </row>
    <row r="46" spans="1:10" x14ac:dyDescent="0.2">
      <c r="A46" s="5" t="s">
        <v>808</v>
      </c>
      <c r="B46" s="5" t="s">
        <v>16</v>
      </c>
      <c r="C46" s="5">
        <v>39</v>
      </c>
      <c r="D46" s="5">
        <v>1</v>
      </c>
      <c r="E46" s="5" t="s">
        <v>101</v>
      </c>
      <c r="F46" s="5" t="s">
        <v>18</v>
      </c>
      <c r="G46" s="5" t="s">
        <v>102</v>
      </c>
      <c r="H46" s="5" t="s">
        <v>31</v>
      </c>
      <c r="I46" s="19">
        <v>71.599999999999994</v>
      </c>
      <c r="J46" s="19">
        <f t="shared" si="0"/>
        <v>71.599999999999994</v>
      </c>
    </row>
    <row r="47" spans="1:10" ht="25.5" x14ac:dyDescent="0.2">
      <c r="A47" s="5" t="s">
        <v>808</v>
      </c>
      <c r="B47" s="5" t="s">
        <v>16</v>
      </c>
      <c r="C47" s="5">
        <v>40</v>
      </c>
      <c r="D47" s="5">
        <v>1</v>
      </c>
      <c r="E47" s="5" t="s">
        <v>103</v>
      </c>
      <c r="F47" s="5" t="s">
        <v>18</v>
      </c>
      <c r="G47" s="5" t="s">
        <v>104</v>
      </c>
      <c r="H47" s="5" t="s">
        <v>38</v>
      </c>
      <c r="I47" s="19">
        <v>209</v>
      </c>
      <c r="J47" s="19">
        <f t="shared" si="0"/>
        <v>209</v>
      </c>
    </row>
    <row r="48" spans="1:10" x14ac:dyDescent="0.2">
      <c r="A48" s="5" t="s">
        <v>808</v>
      </c>
      <c r="B48" s="5" t="s">
        <v>16</v>
      </c>
      <c r="C48" s="5">
        <v>41</v>
      </c>
      <c r="D48" s="5">
        <v>1</v>
      </c>
      <c r="E48" s="5" t="s">
        <v>105</v>
      </c>
      <c r="F48" s="5" t="s">
        <v>18</v>
      </c>
      <c r="G48" s="5" t="s">
        <v>106</v>
      </c>
      <c r="H48" s="5" t="s">
        <v>20</v>
      </c>
      <c r="I48" s="19">
        <v>21.78</v>
      </c>
      <c r="J48" s="19">
        <f t="shared" si="0"/>
        <v>21.78</v>
      </c>
    </row>
    <row r="49" spans="1:10" ht="25.5" x14ac:dyDescent="0.2">
      <c r="A49" s="5" t="s">
        <v>808</v>
      </c>
      <c r="B49" s="5" t="s">
        <v>16</v>
      </c>
      <c r="C49" s="5">
        <v>42</v>
      </c>
      <c r="D49" s="5">
        <v>1</v>
      </c>
      <c r="E49" s="5" t="s">
        <v>107</v>
      </c>
      <c r="F49" s="5" t="s">
        <v>18</v>
      </c>
      <c r="G49" s="5" t="s">
        <v>108</v>
      </c>
      <c r="H49" s="5" t="s">
        <v>38</v>
      </c>
      <c r="I49" s="19">
        <v>129</v>
      </c>
      <c r="J49" s="19">
        <f t="shared" si="0"/>
        <v>129</v>
      </c>
    </row>
    <row r="50" spans="1:10" x14ac:dyDescent="0.2">
      <c r="A50" s="5" t="s">
        <v>808</v>
      </c>
      <c r="B50" s="5" t="s">
        <v>16</v>
      </c>
      <c r="C50" s="5">
        <v>43</v>
      </c>
      <c r="D50" s="5">
        <v>5</v>
      </c>
      <c r="E50" s="5" t="s">
        <v>109</v>
      </c>
      <c r="F50" s="5" t="s">
        <v>18</v>
      </c>
      <c r="G50" s="5" t="s">
        <v>110</v>
      </c>
      <c r="H50" s="5" t="s">
        <v>38</v>
      </c>
      <c r="I50" s="19">
        <v>27.5</v>
      </c>
      <c r="J50" s="19">
        <f t="shared" si="0"/>
        <v>137.5</v>
      </c>
    </row>
    <row r="51" spans="1:10" x14ac:dyDescent="0.2">
      <c r="A51" s="5" t="s">
        <v>808</v>
      </c>
      <c r="B51" s="5" t="s">
        <v>16</v>
      </c>
      <c r="C51" s="5">
        <v>44</v>
      </c>
      <c r="D51" s="5">
        <v>5</v>
      </c>
      <c r="E51" s="5" t="s">
        <v>111</v>
      </c>
      <c r="F51" s="5" t="s">
        <v>18</v>
      </c>
      <c r="G51" s="5" t="s">
        <v>112</v>
      </c>
      <c r="H51" s="5" t="s">
        <v>38</v>
      </c>
      <c r="I51" s="19">
        <v>28</v>
      </c>
      <c r="J51" s="19">
        <f t="shared" si="0"/>
        <v>140</v>
      </c>
    </row>
    <row r="52" spans="1:10" ht="25.5" x14ac:dyDescent="0.2">
      <c r="A52" s="5" t="s">
        <v>808</v>
      </c>
      <c r="B52" s="5" t="s">
        <v>16</v>
      </c>
      <c r="C52" s="5">
        <v>45</v>
      </c>
      <c r="D52" s="5">
        <v>1</v>
      </c>
      <c r="E52" s="5" t="s">
        <v>113</v>
      </c>
      <c r="F52" s="5" t="s">
        <v>26</v>
      </c>
      <c r="G52" s="5" t="s">
        <v>114</v>
      </c>
      <c r="H52" s="5" t="s">
        <v>60</v>
      </c>
      <c r="I52" s="19">
        <v>30.4</v>
      </c>
      <c r="J52" s="19">
        <f t="shared" si="0"/>
        <v>30.4</v>
      </c>
    </row>
    <row r="53" spans="1:10" ht="25.5" x14ac:dyDescent="0.2">
      <c r="A53" s="5" t="s">
        <v>808</v>
      </c>
      <c r="B53" s="5" t="s">
        <v>16</v>
      </c>
      <c r="C53" s="5">
        <v>46</v>
      </c>
      <c r="D53" s="5">
        <v>1</v>
      </c>
      <c r="E53" s="5" t="s">
        <v>115</v>
      </c>
      <c r="F53" s="5" t="s">
        <v>26</v>
      </c>
      <c r="G53" s="5" t="s">
        <v>116</v>
      </c>
      <c r="H53" s="5" t="s">
        <v>60</v>
      </c>
      <c r="I53" s="19">
        <v>11.85</v>
      </c>
      <c r="J53" s="19">
        <f t="shared" si="0"/>
        <v>11.85</v>
      </c>
    </row>
    <row r="54" spans="1:10" ht="25.5" x14ac:dyDescent="0.2">
      <c r="A54" s="5" t="s">
        <v>808</v>
      </c>
      <c r="B54" s="5" t="s">
        <v>16</v>
      </c>
      <c r="C54" s="5">
        <v>47</v>
      </c>
      <c r="D54" s="5">
        <v>1</v>
      </c>
      <c r="E54" s="5" t="s">
        <v>117</v>
      </c>
      <c r="F54" s="5" t="s">
        <v>26</v>
      </c>
      <c r="G54" s="5" t="s">
        <v>118</v>
      </c>
      <c r="H54" s="5" t="s">
        <v>20</v>
      </c>
      <c r="I54" s="19">
        <v>33.18</v>
      </c>
      <c r="J54" s="19">
        <f t="shared" si="0"/>
        <v>33.18</v>
      </c>
    </row>
    <row r="55" spans="1:10" ht="25.5" x14ac:dyDescent="0.2">
      <c r="A55" s="5" t="s">
        <v>808</v>
      </c>
      <c r="B55" s="5" t="s">
        <v>16</v>
      </c>
      <c r="C55" s="5">
        <v>48</v>
      </c>
      <c r="D55" s="5">
        <v>1</v>
      </c>
      <c r="E55" s="5" t="s">
        <v>119</v>
      </c>
      <c r="F55" s="5" t="s">
        <v>18</v>
      </c>
      <c r="G55" s="5" t="s">
        <v>120</v>
      </c>
      <c r="H55" s="5" t="s">
        <v>31</v>
      </c>
      <c r="I55" s="19">
        <v>2458.0500000000002</v>
      </c>
      <c r="J55" s="19">
        <f t="shared" si="0"/>
        <v>2458.0500000000002</v>
      </c>
    </row>
    <row r="56" spans="1:10" ht="25.5" x14ac:dyDescent="0.2">
      <c r="A56" s="5" t="s">
        <v>808</v>
      </c>
      <c r="B56" s="5" t="s">
        <v>16</v>
      </c>
      <c r="C56" s="5">
        <v>49</v>
      </c>
      <c r="D56" s="5">
        <v>1</v>
      </c>
      <c r="E56" s="5" t="s">
        <v>121</v>
      </c>
      <c r="F56" s="5" t="s">
        <v>18</v>
      </c>
      <c r="G56" s="5" t="s">
        <v>122</v>
      </c>
      <c r="H56" s="5" t="s">
        <v>28</v>
      </c>
      <c r="I56" s="19">
        <v>2453.86</v>
      </c>
      <c r="J56" s="19">
        <f t="shared" si="0"/>
        <v>2453.86</v>
      </c>
    </row>
    <row r="57" spans="1:10" x14ac:dyDescent="0.2">
      <c r="A57" s="5" t="s">
        <v>808</v>
      </c>
      <c r="B57" s="5" t="s">
        <v>16</v>
      </c>
      <c r="C57" s="5">
        <v>50</v>
      </c>
      <c r="D57" s="5">
        <v>2</v>
      </c>
      <c r="E57" s="5" t="s">
        <v>123</v>
      </c>
      <c r="F57" s="5" t="s">
        <v>26</v>
      </c>
      <c r="G57" s="5" t="s">
        <v>124</v>
      </c>
      <c r="H57" s="5" t="s">
        <v>28</v>
      </c>
      <c r="I57" s="19">
        <v>95.54</v>
      </c>
      <c r="J57" s="19">
        <f t="shared" si="0"/>
        <v>191.08</v>
      </c>
    </row>
    <row r="58" spans="1:10" ht="25.5" x14ac:dyDescent="0.2">
      <c r="A58" s="5" t="s">
        <v>808</v>
      </c>
      <c r="B58" s="5" t="s">
        <v>16</v>
      </c>
      <c r="C58" s="5">
        <v>51</v>
      </c>
      <c r="D58" s="5">
        <v>4</v>
      </c>
      <c r="E58" s="5" t="s">
        <v>125</v>
      </c>
      <c r="F58" s="5" t="s">
        <v>26</v>
      </c>
      <c r="G58" s="5" t="s">
        <v>126</v>
      </c>
      <c r="H58" s="5" t="s">
        <v>60</v>
      </c>
      <c r="I58" s="19">
        <v>779.55</v>
      </c>
      <c r="J58" s="19">
        <f t="shared" si="0"/>
        <v>3118.2</v>
      </c>
    </row>
    <row r="59" spans="1:10" x14ac:dyDescent="0.2">
      <c r="A59" s="5" t="s">
        <v>808</v>
      </c>
      <c r="B59" s="5" t="s">
        <v>16</v>
      </c>
      <c r="C59" s="5">
        <v>52</v>
      </c>
      <c r="D59" s="5">
        <v>1</v>
      </c>
      <c r="E59" s="5" t="s">
        <v>127</v>
      </c>
      <c r="F59" s="5" t="s">
        <v>26</v>
      </c>
      <c r="G59" s="5" t="s">
        <v>128</v>
      </c>
      <c r="H59" s="5" t="s">
        <v>38</v>
      </c>
      <c r="I59" s="19">
        <v>14.53</v>
      </c>
      <c r="J59" s="19">
        <f t="shared" si="0"/>
        <v>14.53</v>
      </c>
    </row>
    <row r="60" spans="1:10" ht="25.5" x14ac:dyDescent="0.2">
      <c r="A60" s="5" t="s">
        <v>808</v>
      </c>
      <c r="B60" s="5" t="s">
        <v>16</v>
      </c>
      <c r="C60" s="5">
        <v>53</v>
      </c>
      <c r="D60" s="5">
        <v>1</v>
      </c>
      <c r="E60" s="5" t="s">
        <v>129</v>
      </c>
      <c r="F60" s="5" t="s">
        <v>18</v>
      </c>
      <c r="G60" s="5" t="s">
        <v>130</v>
      </c>
      <c r="H60" s="5" t="s">
        <v>38</v>
      </c>
      <c r="I60" s="19">
        <v>210</v>
      </c>
      <c r="J60" s="19">
        <f t="shared" si="0"/>
        <v>210</v>
      </c>
    </row>
    <row r="61" spans="1:10" ht="25.5" x14ac:dyDescent="0.2">
      <c r="A61" s="5" t="s">
        <v>808</v>
      </c>
      <c r="B61" s="5" t="s">
        <v>16</v>
      </c>
      <c r="C61" s="5">
        <v>54</v>
      </c>
      <c r="D61" s="5">
        <v>1</v>
      </c>
      <c r="E61" s="5" t="s">
        <v>131</v>
      </c>
      <c r="F61" s="5" t="s">
        <v>18</v>
      </c>
      <c r="G61" s="5" t="s">
        <v>132</v>
      </c>
      <c r="H61" s="5" t="s">
        <v>38</v>
      </c>
      <c r="I61" s="19">
        <v>2695</v>
      </c>
      <c r="J61" s="19">
        <f t="shared" si="0"/>
        <v>2695</v>
      </c>
    </row>
    <row r="62" spans="1:10" ht="25.5" x14ac:dyDescent="0.2">
      <c r="A62" s="5" t="s">
        <v>808</v>
      </c>
      <c r="B62" s="5" t="s">
        <v>16</v>
      </c>
      <c r="C62" s="5">
        <v>55</v>
      </c>
      <c r="D62" s="5">
        <v>2</v>
      </c>
      <c r="E62" s="5" t="s">
        <v>133</v>
      </c>
      <c r="F62" s="5" t="s">
        <v>26</v>
      </c>
      <c r="G62" s="5" t="s">
        <v>134</v>
      </c>
      <c r="H62" s="5" t="s">
        <v>28</v>
      </c>
      <c r="I62" s="19">
        <v>33.03</v>
      </c>
      <c r="J62" s="19">
        <f t="shared" si="0"/>
        <v>66.06</v>
      </c>
    </row>
    <row r="63" spans="1:10" x14ac:dyDescent="0.2">
      <c r="A63" s="5" t="s">
        <v>808</v>
      </c>
      <c r="B63" s="5" t="s">
        <v>16</v>
      </c>
      <c r="C63" s="5">
        <v>56</v>
      </c>
      <c r="D63" s="5">
        <v>1</v>
      </c>
      <c r="E63" s="5" t="s">
        <v>135</v>
      </c>
      <c r="F63" s="5" t="s">
        <v>18</v>
      </c>
      <c r="G63" s="5" t="s">
        <v>136</v>
      </c>
      <c r="H63" s="5" t="s">
        <v>20</v>
      </c>
      <c r="I63" s="19">
        <v>53.3</v>
      </c>
      <c r="J63" s="19">
        <f t="shared" si="0"/>
        <v>53.3</v>
      </c>
    </row>
    <row r="64" spans="1:10" x14ac:dyDescent="0.2">
      <c r="A64" s="5" t="s">
        <v>808</v>
      </c>
      <c r="B64" s="5" t="s">
        <v>16</v>
      </c>
      <c r="C64" s="5">
        <v>57</v>
      </c>
      <c r="D64" s="5">
        <v>1</v>
      </c>
      <c r="E64" s="5" t="s">
        <v>137</v>
      </c>
      <c r="F64" s="5" t="s">
        <v>18</v>
      </c>
      <c r="G64" s="5" t="s">
        <v>138</v>
      </c>
      <c r="H64" s="5" t="s">
        <v>20</v>
      </c>
      <c r="I64" s="19">
        <v>57.04</v>
      </c>
      <c r="J64" s="19">
        <f t="shared" si="0"/>
        <v>57.04</v>
      </c>
    </row>
    <row r="65" spans="1:10" x14ac:dyDescent="0.2">
      <c r="A65" s="5" t="s">
        <v>808</v>
      </c>
      <c r="B65" s="5" t="s">
        <v>16</v>
      </c>
      <c r="C65" s="5">
        <v>58</v>
      </c>
      <c r="D65" s="5">
        <v>1</v>
      </c>
      <c r="E65" s="5" t="s">
        <v>139</v>
      </c>
      <c r="F65" s="5" t="s">
        <v>18</v>
      </c>
      <c r="G65" s="5" t="s">
        <v>140</v>
      </c>
      <c r="H65" s="5" t="s">
        <v>20</v>
      </c>
      <c r="I65" s="19">
        <v>87.4</v>
      </c>
      <c r="J65" s="19">
        <f t="shared" si="0"/>
        <v>87.4</v>
      </c>
    </row>
    <row r="66" spans="1:10" x14ac:dyDescent="0.2">
      <c r="A66" s="5" t="s">
        <v>808</v>
      </c>
      <c r="B66" s="5" t="s">
        <v>16</v>
      </c>
      <c r="C66" s="5">
        <v>59</v>
      </c>
      <c r="D66" s="5">
        <v>1</v>
      </c>
      <c r="E66" s="5" t="s">
        <v>141</v>
      </c>
      <c r="F66" s="5" t="s">
        <v>26</v>
      </c>
      <c r="G66" s="5" t="s">
        <v>142</v>
      </c>
      <c r="H66" s="5" t="s">
        <v>28</v>
      </c>
      <c r="I66" s="19">
        <v>92.75</v>
      </c>
      <c r="J66" s="19">
        <f t="shared" si="0"/>
        <v>92.75</v>
      </c>
    </row>
    <row r="67" spans="1:10" x14ac:dyDescent="0.2">
      <c r="A67" s="5" t="s">
        <v>808</v>
      </c>
      <c r="B67" s="5" t="s">
        <v>16</v>
      </c>
      <c r="C67" s="5">
        <v>60</v>
      </c>
      <c r="D67" s="5">
        <v>1</v>
      </c>
      <c r="E67" s="5" t="s">
        <v>143</v>
      </c>
      <c r="F67" s="5" t="s">
        <v>18</v>
      </c>
      <c r="G67" s="5" t="s">
        <v>144</v>
      </c>
      <c r="H67" s="5" t="s">
        <v>20</v>
      </c>
      <c r="I67" s="19">
        <v>17.46</v>
      </c>
      <c r="J67" s="19">
        <f t="shared" si="0"/>
        <v>17.46</v>
      </c>
    </row>
    <row r="68" spans="1:10" x14ac:dyDescent="0.2">
      <c r="A68" s="5" t="s">
        <v>808</v>
      </c>
      <c r="B68" s="5" t="s">
        <v>16</v>
      </c>
      <c r="C68" s="5">
        <v>61</v>
      </c>
      <c r="D68" s="5">
        <v>1</v>
      </c>
      <c r="E68" s="5" t="s">
        <v>145</v>
      </c>
      <c r="F68" s="5" t="s">
        <v>26</v>
      </c>
      <c r="G68" s="5" t="s">
        <v>146</v>
      </c>
      <c r="H68" s="5" t="s">
        <v>31</v>
      </c>
      <c r="I68" s="19">
        <v>140.71</v>
      </c>
      <c r="J68" s="19">
        <f t="shared" si="0"/>
        <v>140.71</v>
      </c>
    </row>
    <row r="69" spans="1:10" ht="25.5" x14ac:dyDescent="0.2">
      <c r="A69" s="5" t="s">
        <v>808</v>
      </c>
      <c r="B69" s="5" t="s">
        <v>16</v>
      </c>
      <c r="C69" s="5">
        <v>62</v>
      </c>
      <c r="D69" s="5">
        <v>1</v>
      </c>
      <c r="E69" s="5" t="s">
        <v>147</v>
      </c>
      <c r="F69" s="5" t="s">
        <v>26</v>
      </c>
      <c r="G69" s="5" t="s">
        <v>148</v>
      </c>
      <c r="H69" s="5" t="s">
        <v>31</v>
      </c>
      <c r="I69" s="19">
        <v>29.29</v>
      </c>
      <c r="J69" s="19">
        <f t="shared" si="0"/>
        <v>29.29</v>
      </c>
    </row>
    <row r="70" spans="1:10" x14ac:dyDescent="0.2">
      <c r="A70" s="5" t="s">
        <v>808</v>
      </c>
      <c r="B70" s="5" t="s">
        <v>16</v>
      </c>
      <c r="C70" s="5">
        <v>63</v>
      </c>
      <c r="D70" s="5">
        <v>1</v>
      </c>
      <c r="E70" s="5" t="s">
        <v>149</v>
      </c>
      <c r="F70" s="5" t="s">
        <v>18</v>
      </c>
      <c r="G70" s="5" t="s">
        <v>150</v>
      </c>
      <c r="H70" s="5" t="s">
        <v>20</v>
      </c>
      <c r="I70" s="19">
        <v>23</v>
      </c>
      <c r="J70" s="19">
        <f t="shared" si="0"/>
        <v>23</v>
      </c>
    </row>
    <row r="71" spans="1:10" x14ac:dyDescent="0.2">
      <c r="A71" s="5" t="s">
        <v>808</v>
      </c>
      <c r="B71" s="5" t="s">
        <v>16</v>
      </c>
      <c r="C71" s="5">
        <v>64</v>
      </c>
      <c r="D71" s="5">
        <v>15</v>
      </c>
      <c r="E71" s="5" t="s">
        <v>151</v>
      </c>
      <c r="F71" s="5" t="s">
        <v>40</v>
      </c>
      <c r="G71" s="5" t="s">
        <v>152</v>
      </c>
      <c r="H71" s="5" t="s">
        <v>31</v>
      </c>
      <c r="I71" s="19">
        <v>84.27</v>
      </c>
      <c r="J71" s="19">
        <f t="shared" si="0"/>
        <v>1264.05</v>
      </c>
    </row>
    <row r="72" spans="1:10" ht="25.5" x14ac:dyDescent="0.2">
      <c r="A72" s="5" t="s">
        <v>808</v>
      </c>
      <c r="B72" s="5" t="s">
        <v>16</v>
      </c>
      <c r="C72" s="5">
        <v>65</v>
      </c>
      <c r="D72" s="5">
        <v>1</v>
      </c>
      <c r="E72" s="5" t="s">
        <v>153</v>
      </c>
      <c r="F72" s="5" t="s">
        <v>18</v>
      </c>
      <c r="G72" s="5" t="s">
        <v>154</v>
      </c>
      <c r="H72" s="5" t="s">
        <v>20</v>
      </c>
      <c r="I72" s="19">
        <v>38.22</v>
      </c>
      <c r="J72" s="19">
        <f t="shared" ref="J72:J135" si="1">I72*D72</f>
        <v>38.22</v>
      </c>
    </row>
    <row r="73" spans="1:10" ht="25.5" x14ac:dyDescent="0.2">
      <c r="A73" s="5" t="s">
        <v>808</v>
      </c>
      <c r="B73" s="5" t="s">
        <v>16</v>
      </c>
      <c r="C73" s="5">
        <v>66</v>
      </c>
      <c r="D73" s="5">
        <v>1</v>
      </c>
      <c r="E73" s="5" t="s">
        <v>155</v>
      </c>
      <c r="F73" s="5" t="s">
        <v>26</v>
      </c>
      <c r="G73" s="5" t="s">
        <v>156</v>
      </c>
      <c r="H73" s="5" t="s">
        <v>31</v>
      </c>
      <c r="I73" s="19">
        <v>64.95</v>
      </c>
      <c r="J73" s="19">
        <f t="shared" si="1"/>
        <v>64.95</v>
      </c>
    </row>
    <row r="74" spans="1:10" ht="25.5" x14ac:dyDescent="0.2">
      <c r="A74" s="5" t="s">
        <v>808</v>
      </c>
      <c r="B74" s="5" t="s">
        <v>16</v>
      </c>
      <c r="C74" s="5">
        <v>67</v>
      </c>
      <c r="D74" s="5">
        <v>1</v>
      </c>
      <c r="E74" s="5" t="s">
        <v>157</v>
      </c>
      <c r="F74" s="5" t="s">
        <v>26</v>
      </c>
      <c r="G74" s="5" t="s">
        <v>158</v>
      </c>
      <c r="H74" s="5" t="s">
        <v>31</v>
      </c>
      <c r="I74" s="19">
        <v>22.67</v>
      </c>
      <c r="J74" s="19">
        <f t="shared" si="1"/>
        <v>22.67</v>
      </c>
    </row>
    <row r="75" spans="1:10" ht="25.5" x14ac:dyDescent="0.2">
      <c r="A75" s="5" t="s">
        <v>808</v>
      </c>
      <c r="B75" s="5" t="s">
        <v>16</v>
      </c>
      <c r="C75" s="5">
        <v>68</v>
      </c>
      <c r="D75" s="5">
        <v>1</v>
      </c>
      <c r="E75" s="5" t="s">
        <v>159</v>
      </c>
      <c r="F75" s="5" t="s">
        <v>40</v>
      </c>
      <c r="G75" s="5" t="s">
        <v>160</v>
      </c>
      <c r="H75" s="5" t="s">
        <v>31</v>
      </c>
      <c r="I75" s="19">
        <v>29.21</v>
      </c>
      <c r="J75" s="19">
        <f t="shared" si="1"/>
        <v>29.21</v>
      </c>
    </row>
    <row r="76" spans="1:10" ht="25.5" x14ac:dyDescent="0.2">
      <c r="A76" s="5" t="s">
        <v>808</v>
      </c>
      <c r="B76" s="5" t="s">
        <v>16</v>
      </c>
      <c r="C76" s="5">
        <v>69</v>
      </c>
      <c r="D76" s="5">
        <v>1</v>
      </c>
      <c r="E76" s="5" t="s">
        <v>161</v>
      </c>
      <c r="F76" s="5" t="s">
        <v>26</v>
      </c>
      <c r="G76" s="5" t="s">
        <v>162</v>
      </c>
      <c r="H76" s="5" t="s">
        <v>31</v>
      </c>
      <c r="I76" s="19">
        <v>25.41</v>
      </c>
      <c r="J76" s="19">
        <f t="shared" si="1"/>
        <v>25.41</v>
      </c>
    </row>
    <row r="77" spans="1:10" ht="25.5" x14ac:dyDescent="0.2">
      <c r="A77" s="5" t="s">
        <v>808</v>
      </c>
      <c r="B77" s="5" t="s">
        <v>16</v>
      </c>
      <c r="C77" s="5">
        <v>70</v>
      </c>
      <c r="D77" s="5">
        <v>1</v>
      </c>
      <c r="E77" s="5" t="s">
        <v>163</v>
      </c>
      <c r="F77" s="5" t="s">
        <v>26</v>
      </c>
      <c r="G77" s="5" t="s">
        <v>164</v>
      </c>
      <c r="H77" s="5" t="s">
        <v>31</v>
      </c>
      <c r="I77" s="19">
        <v>23.37</v>
      </c>
      <c r="J77" s="19">
        <f t="shared" si="1"/>
        <v>23.37</v>
      </c>
    </row>
    <row r="78" spans="1:10" ht="25.5" x14ac:dyDescent="0.2">
      <c r="A78" s="5" t="s">
        <v>808</v>
      </c>
      <c r="B78" s="5" t="s">
        <v>16</v>
      </c>
      <c r="C78" s="5">
        <v>71</v>
      </c>
      <c r="D78" s="5">
        <v>1</v>
      </c>
      <c r="E78" s="5" t="s">
        <v>165</v>
      </c>
      <c r="F78" s="5" t="s">
        <v>26</v>
      </c>
      <c r="G78" s="5" t="s">
        <v>166</v>
      </c>
      <c r="H78" s="5" t="s">
        <v>31</v>
      </c>
      <c r="I78" s="19">
        <v>37.22</v>
      </c>
      <c r="J78" s="19">
        <f t="shared" si="1"/>
        <v>37.22</v>
      </c>
    </row>
    <row r="79" spans="1:10" ht="25.5" x14ac:dyDescent="0.2">
      <c r="A79" s="5" t="s">
        <v>808</v>
      </c>
      <c r="B79" s="5" t="s">
        <v>16</v>
      </c>
      <c r="C79" s="5">
        <v>72</v>
      </c>
      <c r="D79" s="5">
        <v>1</v>
      </c>
      <c r="E79" s="5" t="s">
        <v>167</v>
      </c>
      <c r="F79" s="5" t="s">
        <v>26</v>
      </c>
      <c r="G79" s="5" t="s">
        <v>168</v>
      </c>
      <c r="H79" s="5" t="s">
        <v>31</v>
      </c>
      <c r="I79" s="19">
        <v>71.209999999999994</v>
      </c>
      <c r="J79" s="19">
        <f t="shared" si="1"/>
        <v>71.209999999999994</v>
      </c>
    </row>
    <row r="80" spans="1:10" x14ac:dyDescent="0.2">
      <c r="A80" s="5" t="s">
        <v>808</v>
      </c>
      <c r="B80" s="5" t="s">
        <v>16</v>
      </c>
      <c r="C80" s="5">
        <v>73</v>
      </c>
      <c r="D80" s="5">
        <v>1</v>
      </c>
      <c r="E80" s="5" t="s">
        <v>169</v>
      </c>
      <c r="F80" s="5" t="s">
        <v>26</v>
      </c>
      <c r="G80" s="5" t="s">
        <v>170</v>
      </c>
      <c r="H80" s="5" t="s">
        <v>28</v>
      </c>
      <c r="I80" s="19">
        <v>9.56</v>
      </c>
      <c r="J80" s="19">
        <f t="shared" si="1"/>
        <v>9.56</v>
      </c>
    </row>
    <row r="81" spans="1:10" x14ac:dyDescent="0.2">
      <c r="A81" s="5" t="s">
        <v>808</v>
      </c>
      <c r="B81" s="5" t="s">
        <v>16</v>
      </c>
      <c r="C81" s="5">
        <v>74</v>
      </c>
      <c r="D81" s="5">
        <v>1</v>
      </c>
      <c r="E81" s="5" t="s">
        <v>171</v>
      </c>
      <c r="F81" s="5" t="s">
        <v>18</v>
      </c>
      <c r="G81" s="5" t="s">
        <v>172</v>
      </c>
      <c r="H81" s="5" t="s">
        <v>20</v>
      </c>
      <c r="I81" s="19">
        <v>19.559999999999999</v>
      </c>
      <c r="J81" s="19">
        <f t="shared" si="1"/>
        <v>19.559999999999999</v>
      </c>
    </row>
    <row r="82" spans="1:10" x14ac:dyDescent="0.2">
      <c r="A82" s="5" t="s">
        <v>808</v>
      </c>
      <c r="B82" s="5" t="s">
        <v>16</v>
      </c>
      <c r="C82" s="5">
        <v>75</v>
      </c>
      <c r="D82" s="5">
        <v>1</v>
      </c>
      <c r="E82" s="5" t="s">
        <v>173</v>
      </c>
      <c r="F82" s="5" t="s">
        <v>18</v>
      </c>
      <c r="G82" s="5" t="s">
        <v>174</v>
      </c>
      <c r="H82" s="5" t="s">
        <v>20</v>
      </c>
      <c r="I82" s="19">
        <v>15.46</v>
      </c>
      <c r="J82" s="19">
        <f t="shared" si="1"/>
        <v>15.46</v>
      </c>
    </row>
    <row r="83" spans="1:10" x14ac:dyDescent="0.2">
      <c r="A83" s="5" t="s">
        <v>808</v>
      </c>
      <c r="B83" s="5" t="s">
        <v>16</v>
      </c>
      <c r="C83" s="5">
        <v>76</v>
      </c>
      <c r="D83" s="5">
        <v>1</v>
      </c>
      <c r="E83" s="5" t="s">
        <v>175</v>
      </c>
      <c r="F83" s="5" t="s">
        <v>18</v>
      </c>
      <c r="G83" s="5" t="s">
        <v>176</v>
      </c>
      <c r="H83" s="5" t="s">
        <v>31</v>
      </c>
      <c r="I83" s="19">
        <v>30.14</v>
      </c>
      <c r="J83" s="19">
        <f t="shared" si="1"/>
        <v>30.14</v>
      </c>
    </row>
    <row r="84" spans="1:10" ht="25.5" x14ac:dyDescent="0.2">
      <c r="A84" s="5" t="s">
        <v>808</v>
      </c>
      <c r="B84" s="5" t="s">
        <v>16</v>
      </c>
      <c r="C84" s="5">
        <v>77</v>
      </c>
      <c r="D84" s="5">
        <v>1</v>
      </c>
      <c r="E84" s="5" t="s">
        <v>177</v>
      </c>
      <c r="F84" s="5" t="s">
        <v>18</v>
      </c>
      <c r="G84" s="5" t="s">
        <v>178</v>
      </c>
      <c r="H84" s="5" t="s">
        <v>20</v>
      </c>
      <c r="I84" s="19">
        <v>60</v>
      </c>
      <c r="J84" s="19">
        <f t="shared" si="1"/>
        <v>60</v>
      </c>
    </row>
    <row r="85" spans="1:10" x14ac:dyDescent="0.2">
      <c r="A85" s="5" t="s">
        <v>808</v>
      </c>
      <c r="B85" s="5" t="s">
        <v>16</v>
      </c>
      <c r="C85" s="5">
        <v>78</v>
      </c>
      <c r="D85" s="5">
        <v>1</v>
      </c>
      <c r="E85" s="5" t="s">
        <v>179</v>
      </c>
      <c r="F85" s="5" t="s">
        <v>18</v>
      </c>
      <c r="G85" s="5" t="s">
        <v>180</v>
      </c>
      <c r="H85" s="5" t="s">
        <v>20</v>
      </c>
      <c r="I85" s="19">
        <v>427</v>
      </c>
      <c r="J85" s="19">
        <f t="shared" si="1"/>
        <v>427</v>
      </c>
    </row>
    <row r="86" spans="1:10" x14ac:dyDescent="0.2">
      <c r="A86" s="5" t="s">
        <v>808</v>
      </c>
      <c r="B86" s="5" t="s">
        <v>16</v>
      </c>
      <c r="C86" s="5">
        <v>79</v>
      </c>
      <c r="D86" s="5">
        <v>1</v>
      </c>
      <c r="E86" s="5" t="s">
        <v>181</v>
      </c>
      <c r="F86" s="5" t="s">
        <v>18</v>
      </c>
      <c r="G86" s="5" t="s">
        <v>182</v>
      </c>
      <c r="H86" s="5" t="s">
        <v>20</v>
      </c>
      <c r="I86" s="19">
        <v>15.49</v>
      </c>
      <c r="J86" s="19">
        <f t="shared" si="1"/>
        <v>15.49</v>
      </c>
    </row>
    <row r="87" spans="1:10" x14ac:dyDescent="0.2">
      <c r="A87" s="5" t="s">
        <v>808</v>
      </c>
      <c r="B87" s="5" t="s">
        <v>16</v>
      </c>
      <c r="C87" s="5">
        <v>80</v>
      </c>
      <c r="D87" s="5">
        <v>1</v>
      </c>
      <c r="E87" s="5" t="s">
        <v>183</v>
      </c>
      <c r="F87" s="5" t="s">
        <v>18</v>
      </c>
      <c r="G87" s="5" t="s">
        <v>184</v>
      </c>
      <c r="H87" s="5" t="s">
        <v>20</v>
      </c>
      <c r="I87" s="19">
        <v>19.57</v>
      </c>
      <c r="J87" s="19">
        <f t="shared" si="1"/>
        <v>19.57</v>
      </c>
    </row>
    <row r="88" spans="1:10" x14ac:dyDescent="0.2">
      <c r="A88" s="5" t="s">
        <v>808</v>
      </c>
      <c r="B88" s="5" t="s">
        <v>16</v>
      </c>
      <c r="C88" s="5">
        <v>81</v>
      </c>
      <c r="D88" s="5">
        <v>1</v>
      </c>
      <c r="E88" s="5" t="s">
        <v>185</v>
      </c>
      <c r="F88" s="5" t="s">
        <v>18</v>
      </c>
      <c r="G88" s="5" t="s">
        <v>186</v>
      </c>
      <c r="H88" s="5" t="s">
        <v>28</v>
      </c>
      <c r="I88" s="19">
        <v>16.5</v>
      </c>
      <c r="J88" s="19">
        <f t="shared" si="1"/>
        <v>16.5</v>
      </c>
    </row>
    <row r="89" spans="1:10" x14ac:dyDescent="0.2">
      <c r="A89" s="5" t="s">
        <v>808</v>
      </c>
      <c r="B89" s="5" t="s">
        <v>16</v>
      </c>
      <c r="C89" s="5">
        <v>82</v>
      </c>
      <c r="D89" s="5">
        <v>1</v>
      </c>
      <c r="E89" s="5" t="s">
        <v>187</v>
      </c>
      <c r="F89" s="5" t="s">
        <v>18</v>
      </c>
      <c r="G89" s="5" t="s">
        <v>188</v>
      </c>
      <c r="H89" s="5" t="s">
        <v>20</v>
      </c>
      <c r="I89" s="19">
        <v>49.18</v>
      </c>
      <c r="J89" s="19">
        <f t="shared" si="1"/>
        <v>49.18</v>
      </c>
    </row>
    <row r="90" spans="1:10" x14ac:dyDescent="0.2">
      <c r="A90" s="5" t="s">
        <v>808</v>
      </c>
      <c r="B90" s="5" t="s">
        <v>16</v>
      </c>
      <c r="C90" s="5">
        <v>83</v>
      </c>
      <c r="D90" s="5">
        <v>1</v>
      </c>
      <c r="E90" s="5" t="s">
        <v>189</v>
      </c>
      <c r="F90" s="5" t="s">
        <v>18</v>
      </c>
      <c r="G90" s="5" t="s">
        <v>190</v>
      </c>
      <c r="H90" s="5" t="s">
        <v>20</v>
      </c>
      <c r="I90" s="19">
        <v>137.4</v>
      </c>
      <c r="J90" s="19">
        <f t="shared" si="1"/>
        <v>137.4</v>
      </c>
    </row>
    <row r="91" spans="1:10" x14ac:dyDescent="0.2">
      <c r="A91" s="5" t="s">
        <v>808</v>
      </c>
      <c r="B91" s="5" t="s">
        <v>16</v>
      </c>
      <c r="C91" s="5">
        <v>84</v>
      </c>
      <c r="D91" s="5">
        <v>1</v>
      </c>
      <c r="E91" s="5" t="s">
        <v>191</v>
      </c>
      <c r="F91" s="5" t="s">
        <v>18</v>
      </c>
      <c r="G91" s="5" t="s">
        <v>192</v>
      </c>
      <c r="H91" s="5" t="s">
        <v>20</v>
      </c>
      <c r="I91" s="19">
        <v>31.71</v>
      </c>
      <c r="J91" s="19">
        <f t="shared" si="1"/>
        <v>31.71</v>
      </c>
    </row>
    <row r="92" spans="1:10" ht="25.5" x14ac:dyDescent="0.2">
      <c r="A92" s="5" t="s">
        <v>808</v>
      </c>
      <c r="B92" s="5" t="s">
        <v>16</v>
      </c>
      <c r="C92" s="5">
        <v>85</v>
      </c>
      <c r="D92" s="5">
        <v>6</v>
      </c>
      <c r="E92" s="5">
        <v>692670</v>
      </c>
      <c r="F92" s="5" t="s">
        <v>18</v>
      </c>
      <c r="G92" s="5" t="s">
        <v>193</v>
      </c>
      <c r="H92" s="5" t="s">
        <v>194</v>
      </c>
      <c r="I92" s="19">
        <v>220.4</v>
      </c>
      <c r="J92" s="19">
        <f t="shared" si="1"/>
        <v>1322.4</v>
      </c>
    </row>
    <row r="93" spans="1:10" x14ac:dyDescent="0.2">
      <c r="A93" s="5" t="s">
        <v>808</v>
      </c>
      <c r="B93" s="5" t="s">
        <v>16</v>
      </c>
      <c r="C93" s="5">
        <v>86</v>
      </c>
      <c r="D93" s="5">
        <v>1</v>
      </c>
      <c r="E93" s="5" t="s">
        <v>195</v>
      </c>
      <c r="F93" s="5" t="s">
        <v>18</v>
      </c>
      <c r="G93" s="5" t="s">
        <v>196</v>
      </c>
      <c r="H93" s="5" t="s">
        <v>28</v>
      </c>
      <c r="I93" s="19">
        <v>51.65</v>
      </c>
      <c r="J93" s="19">
        <f t="shared" si="1"/>
        <v>51.65</v>
      </c>
    </row>
    <row r="94" spans="1:10" x14ac:dyDescent="0.2">
      <c r="A94" s="5" t="s">
        <v>808</v>
      </c>
      <c r="B94" s="5" t="s">
        <v>16</v>
      </c>
      <c r="C94" s="5">
        <v>87</v>
      </c>
      <c r="D94" s="5">
        <v>4</v>
      </c>
      <c r="E94" s="5" t="s">
        <v>197</v>
      </c>
      <c r="F94" s="5" t="s">
        <v>26</v>
      </c>
      <c r="G94" s="5" t="s">
        <v>198</v>
      </c>
      <c r="H94" s="5" t="s">
        <v>28</v>
      </c>
      <c r="I94" s="19">
        <v>186.97</v>
      </c>
      <c r="J94" s="19">
        <f t="shared" si="1"/>
        <v>747.88</v>
      </c>
    </row>
    <row r="95" spans="1:10" x14ac:dyDescent="0.2">
      <c r="A95" s="5" t="s">
        <v>808</v>
      </c>
      <c r="B95" s="5" t="s">
        <v>16</v>
      </c>
      <c r="C95" s="5">
        <v>88</v>
      </c>
      <c r="D95" s="5">
        <v>1</v>
      </c>
      <c r="E95" s="5" t="s">
        <v>199</v>
      </c>
      <c r="F95" s="5" t="s">
        <v>18</v>
      </c>
      <c r="G95" s="5" t="s">
        <v>200</v>
      </c>
      <c r="H95" s="5" t="s">
        <v>20</v>
      </c>
      <c r="I95" s="19">
        <v>53.57</v>
      </c>
      <c r="J95" s="19">
        <f t="shared" si="1"/>
        <v>53.57</v>
      </c>
    </row>
    <row r="96" spans="1:10" x14ac:dyDescent="0.2">
      <c r="A96" s="5" t="s">
        <v>808</v>
      </c>
      <c r="B96" s="5" t="s">
        <v>16</v>
      </c>
      <c r="C96" s="5">
        <v>89</v>
      </c>
      <c r="D96" s="5">
        <v>1</v>
      </c>
      <c r="E96" s="5" t="s">
        <v>201</v>
      </c>
      <c r="F96" s="5" t="s">
        <v>18</v>
      </c>
      <c r="G96" s="5" t="s">
        <v>202</v>
      </c>
      <c r="H96" s="5" t="s">
        <v>20</v>
      </c>
      <c r="I96" s="19">
        <v>56.76</v>
      </c>
      <c r="J96" s="19">
        <f t="shared" si="1"/>
        <v>56.76</v>
      </c>
    </row>
    <row r="97" spans="1:10" x14ac:dyDescent="0.2">
      <c r="A97" s="5" t="s">
        <v>808</v>
      </c>
      <c r="B97" s="5" t="s">
        <v>16</v>
      </c>
      <c r="C97" s="5">
        <v>90</v>
      </c>
      <c r="D97" s="5">
        <v>1</v>
      </c>
      <c r="E97" s="5" t="s">
        <v>203</v>
      </c>
      <c r="F97" s="5" t="s">
        <v>18</v>
      </c>
      <c r="G97" s="5" t="s">
        <v>204</v>
      </c>
      <c r="H97" s="5" t="s">
        <v>20</v>
      </c>
      <c r="I97" s="19">
        <v>17.95</v>
      </c>
      <c r="J97" s="19">
        <f t="shared" si="1"/>
        <v>17.95</v>
      </c>
    </row>
    <row r="98" spans="1:10" x14ac:dyDescent="0.2">
      <c r="A98" s="5" t="s">
        <v>808</v>
      </c>
      <c r="B98" s="5" t="s">
        <v>16</v>
      </c>
      <c r="C98" s="5">
        <v>91</v>
      </c>
      <c r="D98" s="5">
        <v>4</v>
      </c>
      <c r="E98" s="5" t="s">
        <v>205</v>
      </c>
      <c r="F98" s="5" t="s">
        <v>18</v>
      </c>
      <c r="G98" s="5" t="s">
        <v>206</v>
      </c>
      <c r="H98" s="5" t="s">
        <v>31</v>
      </c>
      <c r="I98" s="19">
        <v>261.63</v>
      </c>
      <c r="J98" s="19">
        <f t="shared" si="1"/>
        <v>1046.52</v>
      </c>
    </row>
    <row r="99" spans="1:10" x14ac:dyDescent="0.2">
      <c r="A99" s="5" t="s">
        <v>808</v>
      </c>
      <c r="B99" s="5" t="s">
        <v>16</v>
      </c>
      <c r="C99" s="5">
        <v>92</v>
      </c>
      <c r="D99" s="5">
        <v>3</v>
      </c>
      <c r="E99" s="5" t="s">
        <v>207</v>
      </c>
      <c r="F99" s="5" t="s">
        <v>18</v>
      </c>
      <c r="G99" s="5" t="s">
        <v>208</v>
      </c>
      <c r="H99" s="5" t="s">
        <v>28</v>
      </c>
      <c r="I99" s="19">
        <v>585.20000000000005</v>
      </c>
      <c r="J99" s="19">
        <f t="shared" si="1"/>
        <v>1755.6000000000001</v>
      </c>
    </row>
    <row r="100" spans="1:10" x14ac:dyDescent="0.2">
      <c r="A100" s="5" t="s">
        <v>808</v>
      </c>
      <c r="B100" s="5" t="s">
        <v>16</v>
      </c>
      <c r="C100" s="5">
        <v>93</v>
      </c>
      <c r="D100" s="5">
        <v>1</v>
      </c>
      <c r="E100" s="5" t="s">
        <v>209</v>
      </c>
      <c r="F100" s="5" t="s">
        <v>18</v>
      </c>
      <c r="G100" s="5" t="s">
        <v>210</v>
      </c>
      <c r="H100" s="5" t="s">
        <v>28</v>
      </c>
      <c r="I100" s="19">
        <v>193.56</v>
      </c>
      <c r="J100" s="19">
        <f t="shared" si="1"/>
        <v>193.56</v>
      </c>
    </row>
    <row r="101" spans="1:10" ht="25.5" x14ac:dyDescent="0.2">
      <c r="A101" s="5" t="s">
        <v>808</v>
      </c>
      <c r="B101" s="15" t="s">
        <v>584</v>
      </c>
      <c r="C101" s="5">
        <v>94</v>
      </c>
      <c r="D101" s="16">
        <v>5</v>
      </c>
      <c r="E101" s="16" t="s">
        <v>211</v>
      </c>
      <c r="F101" s="16" t="s">
        <v>212</v>
      </c>
      <c r="G101" s="16" t="s">
        <v>213</v>
      </c>
      <c r="H101" s="16" t="s">
        <v>214</v>
      </c>
      <c r="I101" s="21">
        <v>7</v>
      </c>
      <c r="J101" s="19">
        <f t="shared" si="1"/>
        <v>35</v>
      </c>
    </row>
    <row r="102" spans="1:10" x14ac:dyDescent="0.2">
      <c r="A102" s="5" t="s">
        <v>808</v>
      </c>
      <c r="B102" s="15" t="s">
        <v>584</v>
      </c>
      <c r="C102" s="5">
        <v>95</v>
      </c>
      <c r="D102" s="16">
        <v>2</v>
      </c>
      <c r="E102" s="17" t="s">
        <v>215</v>
      </c>
      <c r="F102" s="17" t="s">
        <v>216</v>
      </c>
      <c r="G102" s="18" t="s">
        <v>217</v>
      </c>
      <c r="H102" s="17" t="s">
        <v>31</v>
      </c>
      <c r="I102" s="21">
        <v>356.32</v>
      </c>
      <c r="J102" s="19">
        <f t="shared" si="1"/>
        <v>712.64</v>
      </c>
    </row>
    <row r="103" spans="1:10" ht="25.5" x14ac:dyDescent="0.2">
      <c r="A103" s="5" t="s">
        <v>808</v>
      </c>
      <c r="B103" s="15" t="s">
        <v>584</v>
      </c>
      <c r="C103" s="5">
        <v>96</v>
      </c>
      <c r="D103" s="16">
        <v>1</v>
      </c>
      <c r="E103" s="17" t="s">
        <v>218</v>
      </c>
      <c r="F103" s="17" t="s">
        <v>219</v>
      </c>
      <c r="G103" s="16" t="s">
        <v>220</v>
      </c>
      <c r="H103" s="16" t="s">
        <v>214</v>
      </c>
      <c r="I103" s="21">
        <v>225.76</v>
      </c>
      <c r="J103" s="19">
        <f t="shared" si="1"/>
        <v>225.76</v>
      </c>
    </row>
    <row r="104" spans="1:10" x14ac:dyDescent="0.2">
      <c r="A104" s="5" t="s">
        <v>808</v>
      </c>
      <c r="B104" s="15" t="s">
        <v>584</v>
      </c>
      <c r="C104" s="5">
        <v>97</v>
      </c>
      <c r="D104" s="16">
        <v>1</v>
      </c>
      <c r="E104" s="1" t="s">
        <v>221</v>
      </c>
      <c r="F104" s="17" t="s">
        <v>222</v>
      </c>
      <c r="G104" s="18" t="s">
        <v>223</v>
      </c>
      <c r="H104" s="16" t="s">
        <v>31</v>
      </c>
      <c r="I104" s="21">
        <v>40.81</v>
      </c>
      <c r="J104" s="19">
        <f t="shared" si="1"/>
        <v>40.81</v>
      </c>
    </row>
    <row r="105" spans="1:10" ht="25.5" x14ac:dyDescent="0.2">
      <c r="A105" s="5" t="s">
        <v>808</v>
      </c>
      <c r="B105" s="15" t="s">
        <v>584</v>
      </c>
      <c r="C105" s="5">
        <v>98</v>
      </c>
      <c r="D105" s="17">
        <v>4</v>
      </c>
      <c r="E105" s="17" t="s">
        <v>224</v>
      </c>
      <c r="F105" s="17" t="s">
        <v>225</v>
      </c>
      <c r="G105" s="17" t="s">
        <v>226</v>
      </c>
      <c r="H105" s="17" t="s">
        <v>227</v>
      </c>
      <c r="I105" s="21">
        <v>122.95</v>
      </c>
      <c r="J105" s="19">
        <f t="shared" si="1"/>
        <v>491.8</v>
      </c>
    </row>
    <row r="106" spans="1:10" ht="25.5" x14ac:dyDescent="0.2">
      <c r="A106" s="5" t="s">
        <v>808</v>
      </c>
      <c r="B106" s="15" t="s">
        <v>584</v>
      </c>
      <c r="C106" s="5">
        <v>99</v>
      </c>
      <c r="D106" s="17">
        <v>1</v>
      </c>
      <c r="E106" s="17" t="s">
        <v>228</v>
      </c>
      <c r="F106" s="17" t="s">
        <v>212</v>
      </c>
      <c r="G106" s="18" t="s">
        <v>229</v>
      </c>
      <c r="H106" s="17" t="s">
        <v>28</v>
      </c>
      <c r="I106" s="22">
        <v>269.88</v>
      </c>
      <c r="J106" s="19">
        <f t="shared" si="1"/>
        <v>269.88</v>
      </c>
    </row>
    <row r="107" spans="1:10" ht="25.5" x14ac:dyDescent="0.2">
      <c r="A107" s="5" t="s">
        <v>808</v>
      </c>
      <c r="B107" s="15" t="s">
        <v>584</v>
      </c>
      <c r="C107" s="5">
        <v>100</v>
      </c>
      <c r="D107" s="17">
        <v>2</v>
      </c>
      <c r="E107" s="17" t="s">
        <v>230</v>
      </c>
      <c r="F107" s="17" t="s">
        <v>212</v>
      </c>
      <c r="G107" s="18" t="s">
        <v>231</v>
      </c>
      <c r="H107" s="16" t="s">
        <v>214</v>
      </c>
      <c r="I107" s="21">
        <v>170.96</v>
      </c>
      <c r="J107" s="19">
        <f t="shared" si="1"/>
        <v>341.92</v>
      </c>
    </row>
    <row r="108" spans="1:10" ht="25.5" x14ac:dyDescent="0.2">
      <c r="A108" s="5" t="s">
        <v>808</v>
      </c>
      <c r="B108" s="15" t="s">
        <v>584</v>
      </c>
      <c r="C108" s="5">
        <v>101</v>
      </c>
      <c r="D108" s="17">
        <v>1</v>
      </c>
      <c r="E108" s="17">
        <v>470201</v>
      </c>
      <c r="F108" s="17" t="s">
        <v>212</v>
      </c>
      <c r="G108" s="18" t="s">
        <v>232</v>
      </c>
      <c r="H108" s="16" t="s">
        <v>214</v>
      </c>
      <c r="I108" s="21"/>
      <c r="J108" s="19">
        <f t="shared" si="1"/>
        <v>0</v>
      </c>
    </row>
    <row r="109" spans="1:10" x14ac:dyDescent="0.2">
      <c r="A109" s="5" t="s">
        <v>808</v>
      </c>
      <c r="B109" s="15" t="s">
        <v>584</v>
      </c>
      <c r="C109" s="5">
        <v>102</v>
      </c>
      <c r="D109" s="17">
        <v>1</v>
      </c>
      <c r="E109" s="17" t="s">
        <v>233</v>
      </c>
      <c r="F109" s="17" t="s">
        <v>234</v>
      </c>
      <c r="G109" s="18" t="s">
        <v>235</v>
      </c>
      <c r="H109" s="17" t="s">
        <v>31</v>
      </c>
      <c r="I109" s="21">
        <v>121.06</v>
      </c>
      <c r="J109" s="19">
        <f t="shared" si="1"/>
        <v>121.06</v>
      </c>
    </row>
    <row r="110" spans="1:10" ht="25.5" x14ac:dyDescent="0.2">
      <c r="A110" s="5" t="s">
        <v>808</v>
      </c>
      <c r="B110" s="15" t="s">
        <v>584</v>
      </c>
      <c r="C110" s="5">
        <v>103</v>
      </c>
      <c r="D110" s="17">
        <v>5</v>
      </c>
      <c r="E110" s="17" t="s">
        <v>236</v>
      </c>
      <c r="F110" s="17" t="s">
        <v>212</v>
      </c>
      <c r="G110" s="18" t="s">
        <v>237</v>
      </c>
      <c r="H110" s="16" t="s">
        <v>214</v>
      </c>
      <c r="I110" s="21">
        <v>15</v>
      </c>
      <c r="J110" s="19">
        <f t="shared" si="1"/>
        <v>75</v>
      </c>
    </row>
    <row r="111" spans="1:10" ht="25.5" x14ac:dyDescent="0.2">
      <c r="A111" s="5" t="s">
        <v>808</v>
      </c>
      <c r="B111" s="15" t="s">
        <v>584</v>
      </c>
      <c r="C111" s="5">
        <v>104</v>
      </c>
      <c r="D111" s="17">
        <v>1</v>
      </c>
      <c r="E111" s="17" t="s">
        <v>238</v>
      </c>
      <c r="F111" s="17" t="s">
        <v>239</v>
      </c>
      <c r="G111" s="18" t="s">
        <v>240</v>
      </c>
      <c r="H111" s="16" t="s">
        <v>31</v>
      </c>
      <c r="I111" s="21">
        <v>164.32</v>
      </c>
      <c r="J111" s="19">
        <f t="shared" si="1"/>
        <v>164.32</v>
      </c>
    </row>
    <row r="112" spans="1:10" ht="25.5" x14ac:dyDescent="0.2">
      <c r="A112" s="5" t="s">
        <v>808</v>
      </c>
      <c r="B112" s="15" t="s">
        <v>584</v>
      </c>
      <c r="C112" s="5">
        <v>105</v>
      </c>
      <c r="D112" s="17">
        <v>1</v>
      </c>
      <c r="E112" s="17" t="s">
        <v>241</v>
      </c>
      <c r="F112" s="17" t="s">
        <v>212</v>
      </c>
      <c r="G112" s="18" t="s">
        <v>242</v>
      </c>
      <c r="H112" s="16" t="s">
        <v>214</v>
      </c>
      <c r="I112" s="21">
        <v>190.63</v>
      </c>
      <c r="J112" s="19">
        <f t="shared" si="1"/>
        <v>190.63</v>
      </c>
    </row>
    <row r="113" spans="1:10" ht="25.5" x14ac:dyDescent="0.2">
      <c r="A113" s="5" t="s">
        <v>808</v>
      </c>
      <c r="B113" s="15" t="s">
        <v>584</v>
      </c>
      <c r="C113" s="5">
        <v>106</v>
      </c>
      <c r="D113" s="17">
        <v>1</v>
      </c>
      <c r="E113" s="17" t="s">
        <v>243</v>
      </c>
      <c r="F113" s="17" t="s">
        <v>244</v>
      </c>
      <c r="G113" s="18" t="s">
        <v>245</v>
      </c>
      <c r="H113" s="16" t="s">
        <v>246</v>
      </c>
      <c r="I113" s="21">
        <v>12.31</v>
      </c>
      <c r="J113" s="19">
        <f t="shared" si="1"/>
        <v>12.31</v>
      </c>
    </row>
    <row r="114" spans="1:10" ht="25.5" x14ac:dyDescent="0.2">
      <c r="A114" s="5" t="s">
        <v>808</v>
      </c>
      <c r="B114" s="15" t="s">
        <v>584</v>
      </c>
      <c r="C114" s="5">
        <v>107</v>
      </c>
      <c r="D114" s="17">
        <v>1</v>
      </c>
      <c r="E114" s="17" t="s">
        <v>247</v>
      </c>
      <c r="F114" s="17" t="s">
        <v>244</v>
      </c>
      <c r="G114" s="18" t="s">
        <v>248</v>
      </c>
      <c r="H114" s="16" t="s">
        <v>246</v>
      </c>
      <c r="I114" s="21">
        <v>40.340000000000003</v>
      </c>
      <c r="J114" s="19">
        <f t="shared" si="1"/>
        <v>40.340000000000003</v>
      </c>
    </row>
    <row r="115" spans="1:10" ht="25.5" x14ac:dyDescent="0.2">
      <c r="A115" s="5" t="s">
        <v>808</v>
      </c>
      <c r="B115" s="15" t="s">
        <v>584</v>
      </c>
      <c r="C115" s="5">
        <v>108</v>
      </c>
      <c r="D115" s="17">
        <v>1</v>
      </c>
      <c r="E115" s="17" t="s">
        <v>249</v>
      </c>
      <c r="F115" s="17" t="s">
        <v>244</v>
      </c>
      <c r="G115" s="18" t="s">
        <v>250</v>
      </c>
      <c r="H115" s="16" t="s">
        <v>246</v>
      </c>
      <c r="I115" s="21">
        <v>35.49</v>
      </c>
      <c r="J115" s="19">
        <f t="shared" si="1"/>
        <v>35.49</v>
      </c>
    </row>
    <row r="116" spans="1:10" ht="25.5" x14ac:dyDescent="0.2">
      <c r="A116" s="5" t="s">
        <v>808</v>
      </c>
      <c r="B116" s="15" t="s">
        <v>584</v>
      </c>
      <c r="C116" s="5">
        <v>109</v>
      </c>
      <c r="D116" s="17">
        <v>1</v>
      </c>
      <c r="E116" s="17" t="s">
        <v>251</v>
      </c>
      <c r="F116" s="17" t="s">
        <v>212</v>
      </c>
      <c r="G116" s="18" t="s">
        <v>252</v>
      </c>
      <c r="H116" s="16" t="s">
        <v>227</v>
      </c>
      <c r="I116" s="21">
        <v>51.4</v>
      </c>
      <c r="J116" s="19">
        <f t="shared" si="1"/>
        <v>51.4</v>
      </c>
    </row>
    <row r="117" spans="1:10" x14ac:dyDescent="0.2">
      <c r="A117" s="5" t="s">
        <v>808</v>
      </c>
      <c r="B117" s="15" t="s">
        <v>584</v>
      </c>
      <c r="C117" s="5">
        <v>110</v>
      </c>
      <c r="D117" s="17">
        <v>1</v>
      </c>
      <c r="E117" s="17" t="s">
        <v>253</v>
      </c>
      <c r="F117" s="17" t="s">
        <v>254</v>
      </c>
      <c r="G117" s="18" t="s">
        <v>255</v>
      </c>
      <c r="H117" s="16" t="s">
        <v>31</v>
      </c>
      <c r="I117" s="21">
        <v>183.37</v>
      </c>
      <c r="J117" s="19">
        <f t="shared" si="1"/>
        <v>183.37</v>
      </c>
    </row>
    <row r="118" spans="1:10" x14ac:dyDescent="0.2">
      <c r="A118" s="5" t="s">
        <v>808</v>
      </c>
      <c r="B118" s="15" t="s">
        <v>584</v>
      </c>
      <c r="C118" s="5">
        <v>111</v>
      </c>
      <c r="D118" s="17">
        <v>1</v>
      </c>
      <c r="E118" s="17" t="s">
        <v>256</v>
      </c>
      <c r="F118" s="17" t="s">
        <v>257</v>
      </c>
      <c r="G118" s="18" t="s">
        <v>258</v>
      </c>
      <c r="H118" s="16" t="s">
        <v>31</v>
      </c>
      <c r="I118" s="21">
        <v>167</v>
      </c>
      <c r="J118" s="19">
        <f t="shared" si="1"/>
        <v>167</v>
      </c>
    </row>
    <row r="119" spans="1:10" x14ac:dyDescent="0.2">
      <c r="A119" s="5" t="s">
        <v>808</v>
      </c>
      <c r="B119" s="15" t="s">
        <v>584</v>
      </c>
      <c r="C119" s="5">
        <v>112</v>
      </c>
      <c r="D119" s="17">
        <v>1</v>
      </c>
      <c r="E119" s="17" t="s">
        <v>259</v>
      </c>
      <c r="F119" s="17" t="s">
        <v>257</v>
      </c>
      <c r="G119" s="18" t="s">
        <v>260</v>
      </c>
      <c r="H119" s="16" t="s">
        <v>31</v>
      </c>
      <c r="I119" s="21">
        <v>160.11000000000001</v>
      </c>
      <c r="J119" s="19">
        <f t="shared" si="1"/>
        <v>160.11000000000001</v>
      </c>
    </row>
    <row r="120" spans="1:10" x14ac:dyDescent="0.2">
      <c r="A120" s="5" t="s">
        <v>808</v>
      </c>
      <c r="B120" s="15" t="s">
        <v>584</v>
      </c>
      <c r="C120" s="5">
        <v>113</v>
      </c>
      <c r="D120" s="17">
        <v>1</v>
      </c>
      <c r="E120" s="17" t="s">
        <v>261</v>
      </c>
      <c r="F120" s="17" t="s">
        <v>262</v>
      </c>
      <c r="G120" s="18" t="s">
        <v>263</v>
      </c>
      <c r="H120" s="16" t="s">
        <v>31</v>
      </c>
      <c r="I120" s="21">
        <v>10.5</v>
      </c>
      <c r="J120" s="19">
        <f t="shared" si="1"/>
        <v>10.5</v>
      </c>
    </row>
    <row r="121" spans="1:10" ht="25.5" x14ac:dyDescent="0.2">
      <c r="A121" s="5" t="s">
        <v>808</v>
      </c>
      <c r="B121" s="15" t="s">
        <v>584</v>
      </c>
      <c r="C121" s="5">
        <v>114</v>
      </c>
      <c r="D121" s="17">
        <v>1</v>
      </c>
      <c r="E121" s="17" t="s">
        <v>264</v>
      </c>
      <c r="F121" s="17" t="s">
        <v>212</v>
      </c>
      <c r="G121" s="18" t="s">
        <v>265</v>
      </c>
      <c r="H121" s="16" t="s">
        <v>227</v>
      </c>
      <c r="I121" s="21">
        <v>91.3</v>
      </c>
      <c r="J121" s="19">
        <f t="shared" si="1"/>
        <v>91.3</v>
      </c>
    </row>
    <row r="122" spans="1:10" ht="25.5" x14ac:dyDescent="0.2">
      <c r="A122" s="5" t="s">
        <v>808</v>
      </c>
      <c r="B122" s="15" t="s">
        <v>584</v>
      </c>
      <c r="C122" s="5">
        <v>115</v>
      </c>
      <c r="D122" s="17">
        <v>1</v>
      </c>
      <c r="E122" s="17" t="s">
        <v>266</v>
      </c>
      <c r="F122" s="17" t="s">
        <v>267</v>
      </c>
      <c r="G122" s="18" t="s">
        <v>268</v>
      </c>
      <c r="H122" s="16" t="s">
        <v>214</v>
      </c>
      <c r="I122" s="21">
        <v>90.25</v>
      </c>
      <c r="J122" s="19">
        <f t="shared" si="1"/>
        <v>90.25</v>
      </c>
    </row>
    <row r="123" spans="1:10" ht="25.5" x14ac:dyDescent="0.2">
      <c r="A123" s="5" t="s">
        <v>808</v>
      </c>
      <c r="B123" s="15" t="s">
        <v>584</v>
      </c>
      <c r="C123" s="5">
        <v>116</v>
      </c>
      <c r="D123" s="17">
        <v>1</v>
      </c>
      <c r="E123" s="17" t="s">
        <v>269</v>
      </c>
      <c r="F123" s="17" t="s">
        <v>212</v>
      </c>
      <c r="G123" s="18" t="s">
        <v>270</v>
      </c>
      <c r="H123" s="16" t="s">
        <v>227</v>
      </c>
      <c r="I123" s="21">
        <v>78.099999999999994</v>
      </c>
      <c r="J123" s="19">
        <f t="shared" si="1"/>
        <v>78.099999999999994</v>
      </c>
    </row>
    <row r="124" spans="1:10" x14ac:dyDescent="0.2">
      <c r="A124" s="5" t="s">
        <v>808</v>
      </c>
      <c r="B124" s="15" t="s">
        <v>584</v>
      </c>
      <c r="C124" s="5">
        <v>117</v>
      </c>
      <c r="D124" s="17">
        <v>5</v>
      </c>
      <c r="E124" s="17" t="s">
        <v>271</v>
      </c>
      <c r="F124" s="17" t="s">
        <v>212</v>
      </c>
      <c r="G124" s="18" t="s">
        <v>272</v>
      </c>
      <c r="H124" s="16" t="s">
        <v>31</v>
      </c>
      <c r="I124" s="21">
        <v>5</v>
      </c>
      <c r="J124" s="19">
        <f t="shared" si="1"/>
        <v>25</v>
      </c>
    </row>
    <row r="125" spans="1:10" x14ac:dyDescent="0.2">
      <c r="A125" s="5" t="s">
        <v>808</v>
      </c>
      <c r="B125" s="15" t="s">
        <v>584</v>
      </c>
      <c r="C125" s="5">
        <v>118</v>
      </c>
      <c r="D125" s="17">
        <v>1</v>
      </c>
      <c r="E125" s="17" t="s">
        <v>273</v>
      </c>
      <c r="F125" s="17" t="s">
        <v>274</v>
      </c>
      <c r="G125" s="18" t="s">
        <v>275</v>
      </c>
      <c r="H125" s="16" t="s">
        <v>31</v>
      </c>
      <c r="I125" s="21">
        <v>279.5</v>
      </c>
      <c r="J125" s="19">
        <f t="shared" si="1"/>
        <v>279.5</v>
      </c>
    </row>
    <row r="126" spans="1:10" x14ac:dyDescent="0.2">
      <c r="A126" s="5" t="s">
        <v>808</v>
      </c>
      <c r="B126" s="15" t="s">
        <v>584</v>
      </c>
      <c r="C126" s="5">
        <v>119</v>
      </c>
      <c r="D126" s="17">
        <v>2</v>
      </c>
      <c r="E126" s="17" t="s">
        <v>276</v>
      </c>
      <c r="F126" s="17" t="s">
        <v>277</v>
      </c>
      <c r="G126" s="18" t="s">
        <v>278</v>
      </c>
      <c r="H126" s="16" t="s">
        <v>31</v>
      </c>
      <c r="I126" s="21">
        <v>5.19</v>
      </c>
      <c r="J126" s="19">
        <f t="shared" si="1"/>
        <v>10.38</v>
      </c>
    </row>
    <row r="127" spans="1:10" ht="25.5" x14ac:dyDescent="0.2">
      <c r="A127" s="5" t="s">
        <v>808</v>
      </c>
      <c r="B127" s="15" t="s">
        <v>584</v>
      </c>
      <c r="C127" s="5">
        <v>120</v>
      </c>
      <c r="D127" s="17">
        <v>2</v>
      </c>
      <c r="E127" s="17" t="s">
        <v>279</v>
      </c>
      <c r="F127" s="17" t="s">
        <v>212</v>
      </c>
      <c r="G127" s="18" t="s">
        <v>280</v>
      </c>
      <c r="H127" s="16" t="s">
        <v>281</v>
      </c>
      <c r="I127" s="21">
        <v>193</v>
      </c>
      <c r="J127" s="19">
        <f t="shared" si="1"/>
        <v>386</v>
      </c>
    </row>
    <row r="128" spans="1:10" ht="25.5" x14ac:dyDescent="0.2">
      <c r="A128" s="5" t="s">
        <v>808</v>
      </c>
      <c r="B128" s="15" t="s">
        <v>584</v>
      </c>
      <c r="C128" s="5">
        <v>121</v>
      </c>
      <c r="D128" s="17">
        <v>2</v>
      </c>
      <c r="E128" s="17">
        <v>9034104</v>
      </c>
      <c r="F128" s="17" t="s">
        <v>212</v>
      </c>
      <c r="G128" s="18" t="s">
        <v>282</v>
      </c>
      <c r="H128" s="16" t="s">
        <v>28</v>
      </c>
      <c r="I128" s="21">
        <v>171</v>
      </c>
      <c r="J128" s="19">
        <f t="shared" si="1"/>
        <v>342</v>
      </c>
    </row>
    <row r="129" spans="1:10" ht="25.5" x14ac:dyDescent="0.2">
      <c r="A129" s="5" t="s">
        <v>808</v>
      </c>
      <c r="B129" s="15" t="s">
        <v>584</v>
      </c>
      <c r="C129" s="5">
        <v>122</v>
      </c>
      <c r="D129" s="17">
        <v>2</v>
      </c>
      <c r="E129" s="17">
        <v>9034</v>
      </c>
      <c r="F129" s="17" t="s">
        <v>212</v>
      </c>
      <c r="G129" s="18" t="s">
        <v>283</v>
      </c>
      <c r="H129" s="16" t="s">
        <v>28</v>
      </c>
      <c r="I129" s="21">
        <v>173</v>
      </c>
      <c r="J129" s="19">
        <f t="shared" si="1"/>
        <v>346</v>
      </c>
    </row>
    <row r="130" spans="1:10" x14ac:dyDescent="0.2">
      <c r="A130" s="5" t="s">
        <v>808</v>
      </c>
      <c r="B130" s="15" t="s">
        <v>584</v>
      </c>
      <c r="C130" s="5">
        <v>123</v>
      </c>
      <c r="D130" s="17">
        <v>4</v>
      </c>
      <c r="E130" s="17">
        <v>9050276</v>
      </c>
      <c r="F130" s="17" t="s">
        <v>212</v>
      </c>
      <c r="G130" s="18" t="s">
        <v>284</v>
      </c>
      <c r="H130" s="16" t="s">
        <v>28</v>
      </c>
      <c r="I130" s="21">
        <v>175</v>
      </c>
      <c r="J130" s="19">
        <f t="shared" si="1"/>
        <v>700</v>
      </c>
    </row>
    <row r="131" spans="1:10" ht="25.5" x14ac:dyDescent="0.2">
      <c r="A131" s="5" t="s">
        <v>808</v>
      </c>
      <c r="B131" s="15" t="s">
        <v>584</v>
      </c>
      <c r="C131" s="5">
        <v>124</v>
      </c>
      <c r="D131" s="16">
        <v>4</v>
      </c>
      <c r="E131" s="16" t="s">
        <v>285</v>
      </c>
      <c r="F131" s="16" t="s">
        <v>286</v>
      </c>
      <c r="G131" s="16" t="s">
        <v>287</v>
      </c>
      <c r="H131" s="16" t="s">
        <v>288</v>
      </c>
      <c r="I131" s="21">
        <v>15.32</v>
      </c>
      <c r="J131" s="19">
        <f t="shared" si="1"/>
        <v>61.28</v>
      </c>
    </row>
    <row r="132" spans="1:10" ht="25.5" x14ac:dyDescent="0.2">
      <c r="A132" s="5" t="s">
        <v>808</v>
      </c>
      <c r="B132" s="5" t="s">
        <v>289</v>
      </c>
      <c r="C132" s="5">
        <v>125</v>
      </c>
      <c r="D132" s="5">
        <v>1</v>
      </c>
      <c r="E132" s="5" t="s">
        <v>290</v>
      </c>
      <c r="F132" s="5" t="s">
        <v>291</v>
      </c>
      <c r="G132" s="15" t="s">
        <v>292</v>
      </c>
      <c r="H132" s="15" t="s">
        <v>293</v>
      </c>
      <c r="I132" s="19">
        <v>195</v>
      </c>
      <c r="J132" s="19">
        <f t="shared" si="1"/>
        <v>195</v>
      </c>
    </row>
    <row r="133" spans="1:10" ht="25.5" x14ac:dyDescent="0.2">
      <c r="A133" s="5" t="s">
        <v>808</v>
      </c>
      <c r="B133" s="5" t="s">
        <v>289</v>
      </c>
      <c r="C133" s="5">
        <v>126</v>
      </c>
      <c r="D133" s="5">
        <v>1</v>
      </c>
      <c r="E133" s="5">
        <v>41003</v>
      </c>
      <c r="F133" s="5" t="s">
        <v>294</v>
      </c>
      <c r="G133" s="5" t="s">
        <v>295</v>
      </c>
      <c r="H133" s="5" t="s">
        <v>296</v>
      </c>
      <c r="I133" s="19">
        <v>105</v>
      </c>
      <c r="J133" s="19">
        <f t="shared" si="1"/>
        <v>105</v>
      </c>
    </row>
    <row r="134" spans="1:10" ht="25.5" x14ac:dyDescent="0.2">
      <c r="A134" s="5" t="s">
        <v>808</v>
      </c>
      <c r="B134" s="5" t="s">
        <v>289</v>
      </c>
      <c r="C134" s="5">
        <v>127</v>
      </c>
      <c r="D134" s="15">
        <v>18</v>
      </c>
      <c r="E134" s="5">
        <v>302396</v>
      </c>
      <c r="F134" s="15" t="s">
        <v>212</v>
      </c>
      <c r="G134" s="15" t="s">
        <v>297</v>
      </c>
      <c r="H134" s="15" t="s">
        <v>194</v>
      </c>
      <c r="I134" s="19">
        <v>6.55</v>
      </c>
      <c r="J134" s="19">
        <f t="shared" si="1"/>
        <v>117.89999999999999</v>
      </c>
    </row>
    <row r="135" spans="1:10" ht="25.5" x14ac:dyDescent="0.2">
      <c r="A135" s="5" t="s">
        <v>808</v>
      </c>
      <c r="B135" s="5" t="s">
        <v>289</v>
      </c>
      <c r="C135" s="5">
        <v>128</v>
      </c>
      <c r="D135" s="15">
        <v>4</v>
      </c>
      <c r="E135" s="17">
        <v>884450</v>
      </c>
      <c r="F135" s="15" t="s">
        <v>298</v>
      </c>
      <c r="G135" s="2" t="s">
        <v>299</v>
      </c>
      <c r="H135" s="17" t="s">
        <v>194</v>
      </c>
      <c r="I135" s="19">
        <v>22.2</v>
      </c>
      <c r="J135" s="19">
        <f t="shared" si="1"/>
        <v>88.8</v>
      </c>
    </row>
    <row r="136" spans="1:10" ht="25.5" x14ac:dyDescent="0.2">
      <c r="A136" s="5" t="s">
        <v>808</v>
      </c>
      <c r="B136" s="5" t="s">
        <v>289</v>
      </c>
      <c r="C136" s="5">
        <v>129</v>
      </c>
      <c r="D136" s="15">
        <v>1</v>
      </c>
      <c r="E136" s="5" t="s">
        <v>300</v>
      </c>
      <c r="F136" s="15" t="s">
        <v>301</v>
      </c>
      <c r="G136" s="15" t="s">
        <v>302</v>
      </c>
      <c r="H136" s="15" t="s">
        <v>28</v>
      </c>
      <c r="I136" s="19">
        <v>61.62</v>
      </c>
      <c r="J136" s="19">
        <f t="shared" ref="J136:J199" si="2">I136*D136</f>
        <v>61.62</v>
      </c>
    </row>
    <row r="137" spans="1:10" ht="25.5" x14ac:dyDescent="0.2">
      <c r="A137" s="5" t="s">
        <v>808</v>
      </c>
      <c r="B137" s="5" t="s">
        <v>289</v>
      </c>
      <c r="C137" s="5">
        <v>130</v>
      </c>
      <c r="D137" s="15">
        <v>1</v>
      </c>
      <c r="E137" s="18" t="s">
        <v>303</v>
      </c>
      <c r="F137" s="15" t="s">
        <v>304</v>
      </c>
      <c r="G137" s="3" t="s">
        <v>305</v>
      </c>
      <c r="H137" s="15" t="s">
        <v>194</v>
      </c>
      <c r="I137" s="19">
        <v>14.2</v>
      </c>
      <c r="J137" s="19">
        <f t="shared" si="2"/>
        <v>14.2</v>
      </c>
    </row>
    <row r="138" spans="1:10" ht="25.5" x14ac:dyDescent="0.2">
      <c r="A138" s="5" t="s">
        <v>808</v>
      </c>
      <c r="B138" s="5" t="s">
        <v>289</v>
      </c>
      <c r="C138" s="5">
        <v>131</v>
      </c>
      <c r="D138" s="15">
        <v>1</v>
      </c>
      <c r="E138" s="5">
        <v>884990</v>
      </c>
      <c r="F138" s="5" t="s">
        <v>304</v>
      </c>
      <c r="G138" s="15" t="s">
        <v>306</v>
      </c>
      <c r="H138" s="15" t="s">
        <v>194</v>
      </c>
      <c r="I138" s="19">
        <v>12.5</v>
      </c>
      <c r="J138" s="19">
        <f t="shared" si="2"/>
        <v>12.5</v>
      </c>
    </row>
    <row r="139" spans="1:10" ht="25.5" x14ac:dyDescent="0.2">
      <c r="A139" s="5" t="s">
        <v>808</v>
      </c>
      <c r="B139" s="5" t="s">
        <v>289</v>
      </c>
      <c r="C139" s="5">
        <v>132</v>
      </c>
      <c r="D139" s="15">
        <v>1</v>
      </c>
      <c r="E139" s="5">
        <v>868900</v>
      </c>
      <c r="F139" s="15" t="s">
        <v>307</v>
      </c>
      <c r="G139" s="15" t="s">
        <v>308</v>
      </c>
      <c r="H139" s="5" t="s">
        <v>194</v>
      </c>
      <c r="I139" s="21">
        <v>25.5</v>
      </c>
      <c r="J139" s="19">
        <f t="shared" si="2"/>
        <v>25.5</v>
      </c>
    </row>
    <row r="140" spans="1:10" ht="25.5" x14ac:dyDescent="0.2">
      <c r="A140" s="5" t="s">
        <v>808</v>
      </c>
      <c r="B140" s="5" t="s">
        <v>289</v>
      </c>
      <c r="C140" s="5">
        <v>133</v>
      </c>
      <c r="D140" s="15">
        <v>1</v>
      </c>
      <c r="E140" s="5" t="s">
        <v>309</v>
      </c>
      <c r="F140" s="15" t="s">
        <v>310</v>
      </c>
      <c r="G140" s="4" t="s">
        <v>311</v>
      </c>
      <c r="H140" s="15" t="s">
        <v>31</v>
      </c>
      <c r="I140" s="19">
        <v>101.56</v>
      </c>
      <c r="J140" s="19">
        <f t="shared" si="2"/>
        <v>101.56</v>
      </c>
    </row>
    <row r="141" spans="1:10" ht="25.5" x14ac:dyDescent="0.2">
      <c r="A141" s="5" t="s">
        <v>808</v>
      </c>
      <c r="B141" s="5" t="s">
        <v>289</v>
      </c>
      <c r="C141" s="5">
        <v>134</v>
      </c>
      <c r="D141" s="15">
        <v>1</v>
      </c>
      <c r="E141" s="5" t="s">
        <v>312</v>
      </c>
      <c r="F141" s="15" t="s">
        <v>313</v>
      </c>
      <c r="G141" s="15" t="s">
        <v>314</v>
      </c>
      <c r="H141" s="5" t="s">
        <v>315</v>
      </c>
      <c r="I141" s="19">
        <v>76.84</v>
      </c>
      <c r="J141" s="19">
        <f t="shared" si="2"/>
        <v>76.84</v>
      </c>
    </row>
    <row r="142" spans="1:10" ht="25.5" x14ac:dyDescent="0.2">
      <c r="A142" s="5" t="s">
        <v>808</v>
      </c>
      <c r="B142" s="5" t="s">
        <v>289</v>
      </c>
      <c r="C142" s="5">
        <v>135</v>
      </c>
      <c r="D142" s="15">
        <v>1</v>
      </c>
      <c r="E142" s="5" t="s">
        <v>316</v>
      </c>
      <c r="F142" s="15" t="s">
        <v>298</v>
      </c>
      <c r="G142" s="17" t="s">
        <v>317</v>
      </c>
      <c r="H142" s="17" t="s">
        <v>31</v>
      </c>
      <c r="I142" s="21">
        <v>19.12</v>
      </c>
      <c r="J142" s="19">
        <f t="shared" si="2"/>
        <v>19.12</v>
      </c>
    </row>
    <row r="143" spans="1:10" ht="25.5" x14ac:dyDescent="0.2">
      <c r="A143" s="5" t="s">
        <v>808</v>
      </c>
      <c r="B143" s="5" t="s">
        <v>289</v>
      </c>
      <c r="C143" s="5">
        <v>136</v>
      </c>
      <c r="D143" s="5">
        <v>2</v>
      </c>
      <c r="E143" s="18" t="s">
        <v>318</v>
      </c>
      <c r="F143" s="15" t="s">
        <v>319</v>
      </c>
      <c r="G143" s="18" t="s">
        <v>320</v>
      </c>
      <c r="H143" s="17" t="s">
        <v>31</v>
      </c>
      <c r="I143" s="19">
        <v>63.27</v>
      </c>
      <c r="J143" s="19">
        <f t="shared" si="2"/>
        <v>126.54</v>
      </c>
    </row>
    <row r="144" spans="1:10" ht="25.5" x14ac:dyDescent="0.2">
      <c r="A144" s="5" t="s">
        <v>808</v>
      </c>
      <c r="B144" s="5" t="s">
        <v>289</v>
      </c>
      <c r="C144" s="5">
        <v>137</v>
      </c>
      <c r="D144" s="5">
        <v>10</v>
      </c>
      <c r="E144" s="5" t="s">
        <v>321</v>
      </c>
      <c r="F144" s="15" t="s">
        <v>322</v>
      </c>
      <c r="G144" s="5" t="s">
        <v>323</v>
      </c>
      <c r="H144" s="15" t="s">
        <v>31</v>
      </c>
      <c r="I144" s="19">
        <v>13.81</v>
      </c>
      <c r="J144" s="19">
        <f t="shared" si="2"/>
        <v>138.1</v>
      </c>
    </row>
    <row r="145" spans="1:10" ht="25.5" x14ac:dyDescent="0.2">
      <c r="A145" s="5" t="s">
        <v>808</v>
      </c>
      <c r="B145" s="5" t="s">
        <v>289</v>
      </c>
      <c r="C145" s="5">
        <v>138</v>
      </c>
      <c r="D145" s="15">
        <v>2</v>
      </c>
      <c r="E145" s="15" t="s">
        <v>324</v>
      </c>
      <c r="F145" s="15" t="s">
        <v>325</v>
      </c>
      <c r="G145" s="5" t="s">
        <v>326</v>
      </c>
      <c r="H145" s="15" t="s">
        <v>28</v>
      </c>
      <c r="I145" s="19">
        <v>45.01</v>
      </c>
      <c r="J145" s="19">
        <f t="shared" si="2"/>
        <v>90.02</v>
      </c>
    </row>
    <row r="146" spans="1:10" ht="25.5" x14ac:dyDescent="0.2">
      <c r="A146" s="5" t="s">
        <v>808</v>
      </c>
      <c r="B146" s="5" t="s">
        <v>289</v>
      </c>
      <c r="C146" s="5">
        <v>139</v>
      </c>
      <c r="D146" s="5">
        <v>3</v>
      </c>
      <c r="E146" s="5" t="s">
        <v>327</v>
      </c>
      <c r="F146" s="15" t="s">
        <v>325</v>
      </c>
      <c r="G146" s="15" t="s">
        <v>328</v>
      </c>
      <c r="H146" s="5" t="s">
        <v>31</v>
      </c>
      <c r="I146" s="19">
        <v>17.100000000000001</v>
      </c>
      <c r="J146" s="19">
        <f t="shared" si="2"/>
        <v>51.300000000000004</v>
      </c>
    </row>
    <row r="147" spans="1:10" ht="25.5" x14ac:dyDescent="0.2">
      <c r="A147" s="5" t="s">
        <v>808</v>
      </c>
      <c r="B147" s="5" t="s">
        <v>289</v>
      </c>
      <c r="C147" s="5">
        <v>140</v>
      </c>
      <c r="D147" s="15">
        <v>2</v>
      </c>
      <c r="E147" s="5">
        <v>684219</v>
      </c>
      <c r="F147" s="15" t="s">
        <v>329</v>
      </c>
      <c r="G147" s="15" t="s">
        <v>330</v>
      </c>
      <c r="H147" s="15" t="s">
        <v>194</v>
      </c>
      <c r="I147" s="19">
        <v>59.75</v>
      </c>
      <c r="J147" s="19">
        <f t="shared" si="2"/>
        <v>119.5</v>
      </c>
    </row>
    <row r="148" spans="1:10" ht="25.5" x14ac:dyDescent="0.2">
      <c r="A148" s="5" t="s">
        <v>808</v>
      </c>
      <c r="B148" s="5" t="s">
        <v>289</v>
      </c>
      <c r="C148" s="5">
        <v>141</v>
      </c>
      <c r="D148" s="15">
        <v>1</v>
      </c>
      <c r="E148" s="5" t="s">
        <v>331</v>
      </c>
      <c r="F148" s="5" t="s">
        <v>332</v>
      </c>
      <c r="G148" s="15" t="s">
        <v>333</v>
      </c>
      <c r="H148" s="15" t="s">
        <v>31</v>
      </c>
      <c r="I148" s="19">
        <v>106.15</v>
      </c>
      <c r="J148" s="19">
        <f t="shared" si="2"/>
        <v>106.15</v>
      </c>
    </row>
    <row r="149" spans="1:10" ht="25.5" x14ac:dyDescent="0.2">
      <c r="A149" s="5" t="s">
        <v>808</v>
      </c>
      <c r="B149" s="5" t="s">
        <v>289</v>
      </c>
      <c r="C149" s="5">
        <v>142</v>
      </c>
      <c r="D149" s="15">
        <v>6</v>
      </c>
      <c r="E149" s="15" t="s">
        <v>334</v>
      </c>
      <c r="F149" s="15" t="s">
        <v>212</v>
      </c>
      <c r="G149" s="15" t="s">
        <v>335</v>
      </c>
      <c r="H149" s="15" t="s">
        <v>31</v>
      </c>
      <c r="I149" s="19">
        <v>278.72000000000003</v>
      </c>
      <c r="J149" s="19">
        <f t="shared" si="2"/>
        <v>1672.3200000000002</v>
      </c>
    </row>
    <row r="150" spans="1:10" ht="25.5" x14ac:dyDescent="0.2">
      <c r="A150" s="5" t="s">
        <v>808</v>
      </c>
      <c r="B150" s="5" t="s">
        <v>289</v>
      </c>
      <c r="C150" s="5">
        <v>143</v>
      </c>
      <c r="D150" s="15">
        <v>6</v>
      </c>
      <c r="E150" s="15" t="s">
        <v>336</v>
      </c>
      <c r="F150" s="15" t="s">
        <v>212</v>
      </c>
      <c r="G150" s="15" t="s">
        <v>337</v>
      </c>
      <c r="H150" s="15" t="s">
        <v>31</v>
      </c>
      <c r="I150" s="19">
        <v>1.34</v>
      </c>
      <c r="J150" s="19">
        <f t="shared" si="2"/>
        <v>8.0400000000000009</v>
      </c>
    </row>
    <row r="151" spans="1:10" ht="25.5" x14ac:dyDescent="0.2">
      <c r="A151" s="5" t="s">
        <v>808</v>
      </c>
      <c r="B151" s="5" t="s">
        <v>289</v>
      </c>
      <c r="C151" s="5">
        <v>144</v>
      </c>
      <c r="D151" s="15">
        <v>1</v>
      </c>
      <c r="E151" s="15" t="s">
        <v>338</v>
      </c>
      <c r="F151" s="15" t="s">
        <v>339</v>
      </c>
      <c r="G151" s="15" t="s">
        <v>340</v>
      </c>
      <c r="H151" s="15" t="s">
        <v>31</v>
      </c>
      <c r="I151" s="19">
        <v>112.4</v>
      </c>
      <c r="J151" s="19">
        <f t="shared" si="2"/>
        <v>112.4</v>
      </c>
    </row>
    <row r="152" spans="1:10" ht="25.5" x14ac:dyDescent="0.2">
      <c r="A152" s="5" t="s">
        <v>808</v>
      </c>
      <c r="B152" s="15" t="s">
        <v>583</v>
      </c>
      <c r="C152" s="5">
        <v>145</v>
      </c>
      <c r="D152" s="5">
        <v>2</v>
      </c>
      <c r="E152" s="5" t="s">
        <v>341</v>
      </c>
      <c r="F152" s="5" t="s">
        <v>40</v>
      </c>
      <c r="G152" s="5" t="s">
        <v>407</v>
      </c>
      <c r="H152" s="5" t="s">
        <v>31</v>
      </c>
      <c r="I152" s="19">
        <v>92.85</v>
      </c>
      <c r="J152" s="19">
        <f t="shared" si="2"/>
        <v>185.7</v>
      </c>
    </row>
    <row r="153" spans="1:10" x14ac:dyDescent="0.2">
      <c r="A153" s="5" t="s">
        <v>808</v>
      </c>
      <c r="B153" s="15" t="s">
        <v>583</v>
      </c>
      <c r="C153" s="5">
        <v>146</v>
      </c>
      <c r="D153" s="5">
        <v>1</v>
      </c>
      <c r="E153" s="5" t="s">
        <v>408</v>
      </c>
      <c r="F153" s="5" t="s">
        <v>18</v>
      </c>
      <c r="G153" s="5" t="s">
        <v>409</v>
      </c>
      <c r="H153" s="5" t="s">
        <v>28</v>
      </c>
      <c r="I153" s="19">
        <v>94.36</v>
      </c>
      <c r="J153" s="19">
        <f t="shared" si="2"/>
        <v>94.36</v>
      </c>
    </row>
    <row r="154" spans="1:10" ht="38.25" x14ac:dyDescent="0.2">
      <c r="A154" s="5" t="s">
        <v>808</v>
      </c>
      <c r="B154" s="15" t="s">
        <v>583</v>
      </c>
      <c r="C154" s="5">
        <v>147</v>
      </c>
      <c r="D154" s="5">
        <v>5</v>
      </c>
      <c r="E154" s="5" t="s">
        <v>342</v>
      </c>
      <c r="F154" s="5" t="s">
        <v>26</v>
      </c>
      <c r="G154" s="5" t="s">
        <v>343</v>
      </c>
      <c r="H154" s="5" t="s">
        <v>344</v>
      </c>
      <c r="I154" s="19">
        <v>76.37</v>
      </c>
      <c r="J154" s="19">
        <f t="shared" si="2"/>
        <v>381.85</v>
      </c>
    </row>
    <row r="155" spans="1:10" ht="25.5" x14ac:dyDescent="0.2">
      <c r="A155" s="5" t="s">
        <v>808</v>
      </c>
      <c r="B155" s="15" t="s">
        <v>583</v>
      </c>
      <c r="C155" s="5">
        <v>148</v>
      </c>
      <c r="D155" s="5">
        <v>1</v>
      </c>
      <c r="E155" s="5" t="s">
        <v>345</v>
      </c>
      <c r="F155" s="5" t="s">
        <v>40</v>
      </c>
      <c r="G155" s="5" t="s">
        <v>346</v>
      </c>
      <c r="H155" s="5" t="s">
        <v>347</v>
      </c>
      <c r="I155" s="19">
        <v>349.27</v>
      </c>
      <c r="J155" s="19">
        <f t="shared" si="2"/>
        <v>349.27</v>
      </c>
    </row>
    <row r="156" spans="1:10" ht="38.25" x14ac:dyDescent="0.2">
      <c r="A156" s="5" t="s">
        <v>808</v>
      </c>
      <c r="B156" s="15" t="s">
        <v>583</v>
      </c>
      <c r="C156" s="5">
        <v>149</v>
      </c>
      <c r="D156" s="5">
        <v>1</v>
      </c>
      <c r="E156" s="5" t="s">
        <v>410</v>
      </c>
      <c r="F156" s="5" t="s">
        <v>40</v>
      </c>
      <c r="G156" s="5" t="s">
        <v>411</v>
      </c>
      <c r="H156" s="5" t="s">
        <v>357</v>
      </c>
      <c r="I156" s="19">
        <v>166.5</v>
      </c>
      <c r="J156" s="19">
        <f t="shared" si="2"/>
        <v>166.5</v>
      </c>
    </row>
    <row r="157" spans="1:10" x14ac:dyDescent="0.2">
      <c r="A157" s="5" t="s">
        <v>808</v>
      </c>
      <c r="B157" s="15" t="s">
        <v>583</v>
      </c>
      <c r="C157" s="5">
        <v>150</v>
      </c>
      <c r="D157" s="5">
        <v>1</v>
      </c>
      <c r="E157" s="5" t="s">
        <v>348</v>
      </c>
      <c r="F157" s="5" t="s">
        <v>40</v>
      </c>
      <c r="G157" s="5" t="s">
        <v>349</v>
      </c>
      <c r="H157" s="5" t="s">
        <v>31</v>
      </c>
      <c r="I157" s="19">
        <v>89.99</v>
      </c>
      <c r="J157" s="19">
        <f t="shared" si="2"/>
        <v>89.99</v>
      </c>
    </row>
    <row r="158" spans="1:10" x14ac:dyDescent="0.2">
      <c r="A158" s="5" t="s">
        <v>808</v>
      </c>
      <c r="B158" s="15" t="s">
        <v>583</v>
      </c>
      <c r="C158" s="5">
        <v>151</v>
      </c>
      <c r="D158" s="5">
        <v>2</v>
      </c>
      <c r="E158" s="5" t="s">
        <v>412</v>
      </c>
      <c r="F158" s="5" t="s">
        <v>40</v>
      </c>
      <c r="G158" s="5" t="s">
        <v>413</v>
      </c>
      <c r="H158" s="5" t="s">
        <v>31</v>
      </c>
      <c r="I158" s="19">
        <v>705.48</v>
      </c>
      <c r="J158" s="19">
        <f t="shared" si="2"/>
        <v>1410.96</v>
      </c>
    </row>
    <row r="159" spans="1:10" x14ac:dyDescent="0.2">
      <c r="A159" s="5" t="s">
        <v>808</v>
      </c>
      <c r="B159" s="15" t="s">
        <v>583</v>
      </c>
      <c r="C159" s="5">
        <v>152</v>
      </c>
      <c r="D159" s="5">
        <v>2</v>
      </c>
      <c r="E159" s="5" t="s">
        <v>350</v>
      </c>
      <c r="F159" s="5" t="s">
        <v>40</v>
      </c>
      <c r="G159" s="5" t="s">
        <v>351</v>
      </c>
      <c r="H159" s="5" t="s">
        <v>31</v>
      </c>
      <c r="I159" s="19">
        <v>115.86</v>
      </c>
      <c r="J159" s="19">
        <f t="shared" si="2"/>
        <v>231.72</v>
      </c>
    </row>
    <row r="160" spans="1:10" ht="25.5" x14ac:dyDescent="0.2">
      <c r="A160" s="5" t="s">
        <v>808</v>
      </c>
      <c r="B160" s="15" t="s">
        <v>583</v>
      </c>
      <c r="C160" s="5">
        <v>153</v>
      </c>
      <c r="D160" s="5">
        <v>6</v>
      </c>
      <c r="E160" s="5" t="s">
        <v>414</v>
      </c>
      <c r="F160" s="5" t="s">
        <v>18</v>
      </c>
      <c r="G160" s="5" t="s">
        <v>415</v>
      </c>
      <c r="H160" s="5" t="s">
        <v>416</v>
      </c>
      <c r="I160" s="19">
        <v>19.079999999999998</v>
      </c>
      <c r="J160" s="19">
        <f t="shared" si="2"/>
        <v>114.47999999999999</v>
      </c>
    </row>
    <row r="161" spans="1:10" x14ac:dyDescent="0.2">
      <c r="A161" s="5" t="s">
        <v>808</v>
      </c>
      <c r="B161" s="15" t="s">
        <v>583</v>
      </c>
      <c r="C161" s="5">
        <v>154</v>
      </c>
      <c r="D161" s="5">
        <v>1</v>
      </c>
      <c r="E161" s="5">
        <v>159239</v>
      </c>
      <c r="F161" s="5" t="s">
        <v>18</v>
      </c>
      <c r="G161" s="5" t="s">
        <v>417</v>
      </c>
      <c r="H161" s="5" t="s">
        <v>20</v>
      </c>
      <c r="I161" s="19">
        <v>43.2</v>
      </c>
      <c r="J161" s="19">
        <f t="shared" si="2"/>
        <v>43.2</v>
      </c>
    </row>
    <row r="162" spans="1:10" ht="25.5" x14ac:dyDescent="0.2">
      <c r="A162" s="5" t="s">
        <v>808</v>
      </c>
      <c r="B162" s="15" t="s">
        <v>583</v>
      </c>
      <c r="C162" s="5">
        <v>155</v>
      </c>
      <c r="D162" s="5">
        <v>1</v>
      </c>
      <c r="E162" s="5">
        <v>124168</v>
      </c>
      <c r="F162" s="5" t="s">
        <v>18</v>
      </c>
      <c r="G162" s="5" t="s">
        <v>418</v>
      </c>
      <c r="H162" s="5" t="s">
        <v>20</v>
      </c>
      <c r="I162" s="19">
        <v>41.7</v>
      </c>
      <c r="J162" s="19">
        <f t="shared" si="2"/>
        <v>41.7</v>
      </c>
    </row>
    <row r="163" spans="1:10" ht="25.5" x14ac:dyDescent="0.2">
      <c r="A163" s="5" t="s">
        <v>808</v>
      </c>
      <c r="B163" s="15" t="s">
        <v>583</v>
      </c>
      <c r="C163" s="5">
        <v>156</v>
      </c>
      <c r="D163" s="5">
        <v>2</v>
      </c>
      <c r="E163" s="5" t="s">
        <v>419</v>
      </c>
      <c r="F163" s="5" t="s">
        <v>40</v>
      </c>
      <c r="G163" s="5" t="s">
        <v>420</v>
      </c>
      <c r="H163" s="5" t="s">
        <v>31</v>
      </c>
      <c r="I163" s="19">
        <v>609.25</v>
      </c>
      <c r="J163" s="19">
        <f t="shared" si="2"/>
        <v>1218.5</v>
      </c>
    </row>
    <row r="164" spans="1:10" x14ac:dyDescent="0.2">
      <c r="A164" s="5" t="s">
        <v>808</v>
      </c>
      <c r="B164" s="15" t="s">
        <v>583</v>
      </c>
      <c r="C164" s="5">
        <v>157</v>
      </c>
      <c r="D164" s="5">
        <v>10</v>
      </c>
      <c r="E164" s="5" t="s">
        <v>421</v>
      </c>
      <c r="F164" s="5" t="s">
        <v>26</v>
      </c>
      <c r="G164" s="5" t="s">
        <v>422</v>
      </c>
      <c r="H164" s="5" t="s">
        <v>423</v>
      </c>
      <c r="I164" s="19">
        <v>74.22</v>
      </c>
      <c r="J164" s="19">
        <f t="shared" si="2"/>
        <v>742.2</v>
      </c>
    </row>
    <row r="165" spans="1:10" x14ac:dyDescent="0.2">
      <c r="A165" s="5" t="s">
        <v>808</v>
      </c>
      <c r="B165" s="15" t="s">
        <v>583</v>
      </c>
      <c r="C165" s="5">
        <v>158</v>
      </c>
      <c r="D165" s="5">
        <v>20</v>
      </c>
      <c r="E165" s="5" t="s">
        <v>424</v>
      </c>
      <c r="F165" s="5" t="s">
        <v>26</v>
      </c>
      <c r="G165" s="5" t="s">
        <v>425</v>
      </c>
      <c r="H165" s="5" t="s">
        <v>28</v>
      </c>
      <c r="I165" s="19">
        <v>24.8</v>
      </c>
      <c r="J165" s="19">
        <f t="shared" si="2"/>
        <v>496</v>
      </c>
    </row>
    <row r="166" spans="1:10" x14ac:dyDescent="0.2">
      <c r="A166" s="5" t="s">
        <v>808</v>
      </c>
      <c r="B166" s="15" t="s">
        <v>583</v>
      </c>
      <c r="C166" s="5">
        <v>159</v>
      </c>
      <c r="D166" s="5">
        <v>1</v>
      </c>
      <c r="E166" s="5" t="s">
        <v>352</v>
      </c>
      <c r="F166" s="5" t="s">
        <v>18</v>
      </c>
      <c r="G166" s="5" t="s">
        <v>353</v>
      </c>
      <c r="H166" s="5" t="s">
        <v>31</v>
      </c>
      <c r="I166" s="19">
        <v>54</v>
      </c>
      <c r="J166" s="19">
        <f t="shared" si="2"/>
        <v>54</v>
      </c>
    </row>
    <row r="167" spans="1:10" ht="25.5" x14ac:dyDescent="0.2">
      <c r="A167" s="5" t="s">
        <v>808</v>
      </c>
      <c r="B167" s="15" t="s">
        <v>583</v>
      </c>
      <c r="C167" s="5">
        <v>160</v>
      </c>
      <c r="D167" s="5">
        <v>1</v>
      </c>
      <c r="E167" s="5" t="s">
        <v>354</v>
      </c>
      <c r="F167" s="5" t="s">
        <v>18</v>
      </c>
      <c r="G167" s="5" t="s">
        <v>426</v>
      </c>
      <c r="H167" s="5" t="s">
        <v>427</v>
      </c>
      <c r="I167" s="19">
        <v>59</v>
      </c>
      <c r="J167" s="19">
        <f t="shared" si="2"/>
        <v>59</v>
      </c>
    </row>
    <row r="168" spans="1:10" ht="25.5" x14ac:dyDescent="0.2">
      <c r="A168" s="5" t="s">
        <v>808</v>
      </c>
      <c r="B168" s="15" t="s">
        <v>583</v>
      </c>
      <c r="C168" s="5">
        <v>161</v>
      </c>
      <c r="D168" s="5">
        <v>15</v>
      </c>
      <c r="E168" s="5" t="s">
        <v>428</v>
      </c>
      <c r="F168" s="5" t="s">
        <v>382</v>
      </c>
      <c r="G168" s="5" t="s">
        <v>429</v>
      </c>
      <c r="H168" s="5" t="s">
        <v>430</v>
      </c>
      <c r="I168" s="19">
        <v>26.91</v>
      </c>
      <c r="J168" s="19">
        <f t="shared" si="2"/>
        <v>403.65</v>
      </c>
    </row>
    <row r="169" spans="1:10" x14ac:dyDescent="0.2">
      <c r="A169" s="5" t="s">
        <v>808</v>
      </c>
      <c r="B169" s="15" t="s">
        <v>583</v>
      </c>
      <c r="C169" s="5">
        <v>162</v>
      </c>
      <c r="D169" s="5">
        <v>2</v>
      </c>
      <c r="E169" s="5" t="s">
        <v>431</v>
      </c>
      <c r="F169" s="5" t="s">
        <v>40</v>
      </c>
      <c r="G169" s="5" t="s">
        <v>432</v>
      </c>
      <c r="H169" s="5" t="s">
        <v>31</v>
      </c>
      <c r="I169" s="19">
        <v>158.93</v>
      </c>
      <c r="J169" s="19">
        <f t="shared" si="2"/>
        <v>317.86</v>
      </c>
    </row>
    <row r="170" spans="1:10" ht="25.5" x14ac:dyDescent="0.2">
      <c r="A170" s="5" t="s">
        <v>808</v>
      </c>
      <c r="B170" s="15" t="s">
        <v>583</v>
      </c>
      <c r="C170" s="5">
        <v>163</v>
      </c>
      <c r="D170" s="5">
        <v>10</v>
      </c>
      <c r="E170" s="5" t="s">
        <v>433</v>
      </c>
      <c r="F170" s="5" t="s">
        <v>26</v>
      </c>
      <c r="G170" s="5" t="s">
        <v>434</v>
      </c>
      <c r="H170" s="5" t="s">
        <v>423</v>
      </c>
      <c r="I170" s="19">
        <v>11.93</v>
      </c>
      <c r="J170" s="19">
        <f t="shared" si="2"/>
        <v>119.3</v>
      </c>
    </row>
    <row r="171" spans="1:10" ht="25.5" x14ac:dyDescent="0.2">
      <c r="A171" s="5" t="s">
        <v>808</v>
      </c>
      <c r="B171" s="15" t="s">
        <v>583</v>
      </c>
      <c r="C171" s="5">
        <v>164</v>
      </c>
      <c r="D171" s="5">
        <v>1</v>
      </c>
      <c r="E171" s="5" t="s">
        <v>435</v>
      </c>
      <c r="F171" s="5" t="s">
        <v>40</v>
      </c>
      <c r="G171" s="5" t="s">
        <v>436</v>
      </c>
      <c r="H171" s="5" t="s">
        <v>347</v>
      </c>
      <c r="I171" s="19">
        <v>178.43</v>
      </c>
      <c r="J171" s="19">
        <f t="shared" si="2"/>
        <v>178.43</v>
      </c>
    </row>
    <row r="172" spans="1:10" x14ac:dyDescent="0.2">
      <c r="A172" s="5" t="s">
        <v>808</v>
      </c>
      <c r="B172" s="15" t="s">
        <v>583</v>
      </c>
      <c r="C172" s="5">
        <v>165</v>
      </c>
      <c r="D172" s="5">
        <v>8</v>
      </c>
      <c r="E172" s="5" t="s">
        <v>437</v>
      </c>
      <c r="F172" s="5" t="s">
        <v>40</v>
      </c>
      <c r="G172" s="5" t="s">
        <v>438</v>
      </c>
      <c r="H172" s="5" t="s">
        <v>31</v>
      </c>
      <c r="I172" s="19">
        <v>645.16</v>
      </c>
      <c r="J172" s="19">
        <f t="shared" si="2"/>
        <v>5161.28</v>
      </c>
    </row>
    <row r="173" spans="1:10" ht="38.25" x14ac:dyDescent="0.2">
      <c r="A173" s="5" t="s">
        <v>808</v>
      </c>
      <c r="B173" s="15" t="s">
        <v>583</v>
      </c>
      <c r="C173" s="5">
        <v>166</v>
      </c>
      <c r="D173" s="5">
        <v>1</v>
      </c>
      <c r="E173" s="5" t="s">
        <v>355</v>
      </c>
      <c r="F173" s="5" t="s">
        <v>40</v>
      </c>
      <c r="G173" s="5" t="s">
        <v>356</v>
      </c>
      <c r="H173" s="5" t="s">
        <v>357</v>
      </c>
      <c r="I173" s="19">
        <v>905.69</v>
      </c>
      <c r="J173" s="19">
        <f t="shared" si="2"/>
        <v>905.69</v>
      </c>
    </row>
    <row r="174" spans="1:10" ht="38.25" x14ac:dyDescent="0.2">
      <c r="A174" s="5" t="s">
        <v>808</v>
      </c>
      <c r="B174" s="15" t="s">
        <v>583</v>
      </c>
      <c r="C174" s="5">
        <v>167</v>
      </c>
      <c r="D174" s="5">
        <v>1</v>
      </c>
      <c r="E174" s="5" t="s">
        <v>358</v>
      </c>
      <c r="F174" s="5" t="s">
        <v>40</v>
      </c>
      <c r="G174" s="5" t="s">
        <v>439</v>
      </c>
      <c r="H174" s="5" t="s">
        <v>357</v>
      </c>
      <c r="I174" s="19">
        <v>350.2</v>
      </c>
      <c r="J174" s="19">
        <f t="shared" si="2"/>
        <v>350.2</v>
      </c>
    </row>
    <row r="175" spans="1:10" ht="25.5" x14ac:dyDescent="0.2">
      <c r="A175" s="5" t="s">
        <v>808</v>
      </c>
      <c r="B175" s="15" t="s">
        <v>583</v>
      </c>
      <c r="C175" s="5">
        <v>168</v>
      </c>
      <c r="D175" s="5">
        <v>1</v>
      </c>
      <c r="E175" s="5" t="s">
        <v>440</v>
      </c>
      <c r="F175" s="5" t="s">
        <v>26</v>
      </c>
      <c r="G175" s="5" t="s">
        <v>441</v>
      </c>
      <c r="H175" s="5" t="s">
        <v>347</v>
      </c>
      <c r="I175" s="19">
        <v>31.06</v>
      </c>
      <c r="J175" s="19">
        <f t="shared" si="2"/>
        <v>31.06</v>
      </c>
    </row>
    <row r="176" spans="1:10" x14ac:dyDescent="0.2">
      <c r="A176" s="5" t="s">
        <v>808</v>
      </c>
      <c r="B176" s="15" t="s">
        <v>583</v>
      </c>
      <c r="C176" s="5">
        <v>169</v>
      </c>
      <c r="D176" s="5">
        <v>1</v>
      </c>
      <c r="E176" s="5" t="s">
        <v>442</v>
      </c>
      <c r="F176" s="5" t="s">
        <v>18</v>
      </c>
      <c r="G176" s="5" t="s">
        <v>443</v>
      </c>
      <c r="H176" s="5" t="s">
        <v>20</v>
      </c>
      <c r="I176" s="19">
        <v>178.5</v>
      </c>
      <c r="J176" s="19">
        <f t="shared" si="2"/>
        <v>178.5</v>
      </c>
    </row>
    <row r="177" spans="1:10" x14ac:dyDescent="0.2">
      <c r="A177" s="5" t="s">
        <v>808</v>
      </c>
      <c r="B177" s="15" t="s">
        <v>583</v>
      </c>
      <c r="C177" s="5">
        <v>170</v>
      </c>
      <c r="D177" s="5">
        <v>2</v>
      </c>
      <c r="E177" s="5" t="s">
        <v>444</v>
      </c>
      <c r="F177" s="5" t="s">
        <v>18</v>
      </c>
      <c r="G177" s="5" t="s">
        <v>445</v>
      </c>
      <c r="H177" s="5" t="s">
        <v>20</v>
      </c>
      <c r="I177" s="19">
        <v>38.299999999999997</v>
      </c>
      <c r="J177" s="19">
        <f t="shared" si="2"/>
        <v>76.599999999999994</v>
      </c>
    </row>
    <row r="178" spans="1:10" ht="25.5" x14ac:dyDescent="0.2">
      <c r="A178" s="5" t="s">
        <v>808</v>
      </c>
      <c r="B178" s="15" t="s">
        <v>583</v>
      </c>
      <c r="C178" s="5">
        <v>171</v>
      </c>
      <c r="D178" s="5">
        <v>1</v>
      </c>
      <c r="E178" s="5" t="s">
        <v>359</v>
      </c>
      <c r="F178" s="5" t="s">
        <v>18</v>
      </c>
      <c r="G178" s="5" t="s">
        <v>360</v>
      </c>
      <c r="H178" s="5" t="s">
        <v>31</v>
      </c>
      <c r="I178" s="19">
        <v>79.69</v>
      </c>
      <c r="J178" s="19">
        <f t="shared" si="2"/>
        <v>79.69</v>
      </c>
    </row>
    <row r="179" spans="1:10" ht="25.5" x14ac:dyDescent="0.2">
      <c r="A179" s="5" t="s">
        <v>808</v>
      </c>
      <c r="B179" s="15" t="s">
        <v>583</v>
      </c>
      <c r="C179" s="5">
        <v>172</v>
      </c>
      <c r="D179" s="5">
        <v>10</v>
      </c>
      <c r="E179" s="5" t="s">
        <v>446</v>
      </c>
      <c r="F179" s="5" t="s">
        <v>18</v>
      </c>
      <c r="G179" s="5" t="s">
        <v>361</v>
      </c>
      <c r="H179" s="5" t="s">
        <v>31</v>
      </c>
      <c r="I179" s="19">
        <v>42.08</v>
      </c>
      <c r="J179" s="19">
        <f t="shared" si="2"/>
        <v>420.79999999999995</v>
      </c>
    </row>
    <row r="180" spans="1:10" ht="25.5" x14ac:dyDescent="0.2">
      <c r="A180" s="5" t="s">
        <v>808</v>
      </c>
      <c r="B180" s="15" t="s">
        <v>583</v>
      </c>
      <c r="C180" s="5">
        <v>173</v>
      </c>
      <c r="D180" s="5">
        <v>1</v>
      </c>
      <c r="E180" s="5">
        <v>235857</v>
      </c>
      <c r="F180" s="5" t="s">
        <v>18</v>
      </c>
      <c r="G180" s="5" t="s">
        <v>447</v>
      </c>
      <c r="H180" s="5" t="s">
        <v>20</v>
      </c>
      <c r="I180" s="19">
        <v>89.2</v>
      </c>
      <c r="J180" s="19">
        <f t="shared" si="2"/>
        <v>89.2</v>
      </c>
    </row>
    <row r="181" spans="1:10" ht="25.5" x14ac:dyDescent="0.2">
      <c r="A181" s="5" t="s">
        <v>808</v>
      </c>
      <c r="B181" s="15" t="s">
        <v>583</v>
      </c>
      <c r="C181" s="5">
        <v>174</v>
      </c>
      <c r="D181" s="5">
        <v>1</v>
      </c>
      <c r="E181" s="5" t="s">
        <v>362</v>
      </c>
      <c r="F181" s="5" t="s">
        <v>18</v>
      </c>
      <c r="G181" s="5" t="s">
        <v>448</v>
      </c>
      <c r="H181" s="5" t="s">
        <v>214</v>
      </c>
      <c r="I181" s="19">
        <v>3020</v>
      </c>
      <c r="J181" s="19">
        <f t="shared" si="2"/>
        <v>3020</v>
      </c>
    </row>
    <row r="182" spans="1:10" ht="25.5" x14ac:dyDescent="0.2">
      <c r="A182" s="5" t="s">
        <v>808</v>
      </c>
      <c r="B182" s="15" t="s">
        <v>583</v>
      </c>
      <c r="C182" s="5">
        <v>175</v>
      </c>
      <c r="D182" s="5">
        <v>1</v>
      </c>
      <c r="E182" s="5" t="s">
        <v>449</v>
      </c>
      <c r="F182" s="5" t="s">
        <v>18</v>
      </c>
      <c r="G182" s="5" t="s">
        <v>363</v>
      </c>
      <c r="H182" s="5" t="s">
        <v>427</v>
      </c>
      <c r="I182" s="19">
        <v>115</v>
      </c>
      <c r="J182" s="19">
        <f t="shared" si="2"/>
        <v>115</v>
      </c>
    </row>
    <row r="183" spans="1:10" ht="25.5" x14ac:dyDescent="0.2">
      <c r="A183" s="5" t="s">
        <v>808</v>
      </c>
      <c r="B183" s="15" t="s">
        <v>583</v>
      </c>
      <c r="C183" s="5">
        <v>176</v>
      </c>
      <c r="D183" s="5">
        <v>1</v>
      </c>
      <c r="E183" s="5" t="s">
        <v>450</v>
      </c>
      <c r="F183" s="5" t="s">
        <v>451</v>
      </c>
      <c r="G183" s="5" t="s">
        <v>452</v>
      </c>
      <c r="H183" s="5" t="s">
        <v>20</v>
      </c>
      <c r="I183" s="19">
        <v>143</v>
      </c>
      <c r="J183" s="19">
        <f t="shared" si="2"/>
        <v>143</v>
      </c>
    </row>
    <row r="184" spans="1:10" ht="38.25" x14ac:dyDescent="0.2">
      <c r="A184" s="5" t="s">
        <v>808</v>
      </c>
      <c r="B184" s="15" t="s">
        <v>583</v>
      </c>
      <c r="C184" s="5">
        <v>177</v>
      </c>
      <c r="D184" s="5">
        <v>2</v>
      </c>
      <c r="E184" s="5" t="s">
        <v>453</v>
      </c>
      <c r="F184" s="5" t="s">
        <v>26</v>
      </c>
      <c r="G184" s="5" t="s">
        <v>454</v>
      </c>
      <c r="H184" s="5" t="s">
        <v>357</v>
      </c>
      <c r="I184" s="19">
        <v>383.87</v>
      </c>
      <c r="J184" s="19">
        <f t="shared" si="2"/>
        <v>767.74</v>
      </c>
    </row>
    <row r="185" spans="1:10" ht="38.25" x14ac:dyDescent="0.2">
      <c r="A185" s="5" t="s">
        <v>808</v>
      </c>
      <c r="B185" s="15" t="s">
        <v>583</v>
      </c>
      <c r="C185" s="5">
        <v>178</v>
      </c>
      <c r="D185" s="5">
        <v>2</v>
      </c>
      <c r="E185" s="5" t="s">
        <v>455</v>
      </c>
      <c r="F185" s="5" t="s">
        <v>40</v>
      </c>
      <c r="G185" s="5" t="s">
        <v>456</v>
      </c>
      <c r="H185" s="5" t="s">
        <v>357</v>
      </c>
      <c r="I185" s="19">
        <v>119.6</v>
      </c>
      <c r="J185" s="19">
        <f t="shared" si="2"/>
        <v>239.2</v>
      </c>
    </row>
    <row r="186" spans="1:10" ht="25.5" x14ac:dyDescent="0.2">
      <c r="A186" s="5" t="s">
        <v>808</v>
      </c>
      <c r="B186" s="15" t="s">
        <v>583</v>
      </c>
      <c r="C186" s="5">
        <v>179</v>
      </c>
      <c r="D186" s="5">
        <v>1</v>
      </c>
      <c r="E186" s="5" t="s">
        <v>457</v>
      </c>
      <c r="F186" s="5" t="s">
        <v>26</v>
      </c>
      <c r="G186" s="5" t="s">
        <v>458</v>
      </c>
      <c r="H186" s="5" t="s">
        <v>31</v>
      </c>
      <c r="I186" s="19">
        <v>42.63</v>
      </c>
      <c r="J186" s="19">
        <f t="shared" si="2"/>
        <v>42.63</v>
      </c>
    </row>
    <row r="187" spans="1:10" ht="25.5" x14ac:dyDescent="0.2">
      <c r="A187" s="5" t="s">
        <v>808</v>
      </c>
      <c r="B187" s="15" t="s">
        <v>583</v>
      </c>
      <c r="C187" s="5">
        <v>180</v>
      </c>
      <c r="D187" s="5">
        <v>1</v>
      </c>
      <c r="E187" s="5" t="s">
        <v>459</v>
      </c>
      <c r="F187" s="5" t="s">
        <v>460</v>
      </c>
      <c r="G187" s="5" t="s">
        <v>461</v>
      </c>
      <c r="H187" s="5" t="s">
        <v>31</v>
      </c>
      <c r="I187" s="19">
        <v>42.63</v>
      </c>
      <c r="J187" s="19">
        <f t="shared" si="2"/>
        <v>42.63</v>
      </c>
    </row>
    <row r="188" spans="1:10" x14ac:dyDescent="0.2">
      <c r="A188" s="5" t="s">
        <v>808</v>
      </c>
      <c r="B188" s="15" t="s">
        <v>583</v>
      </c>
      <c r="C188" s="5">
        <v>181</v>
      </c>
      <c r="D188" s="5">
        <v>6</v>
      </c>
      <c r="E188" s="5" t="s">
        <v>462</v>
      </c>
      <c r="F188" s="5" t="s">
        <v>26</v>
      </c>
      <c r="G188" s="5" t="s">
        <v>463</v>
      </c>
      <c r="H188" s="5" t="s">
        <v>31</v>
      </c>
      <c r="I188" s="19">
        <v>93.74</v>
      </c>
      <c r="J188" s="19">
        <f t="shared" si="2"/>
        <v>562.43999999999994</v>
      </c>
    </row>
    <row r="189" spans="1:10" ht="25.5" x14ac:dyDescent="0.2">
      <c r="A189" s="5" t="s">
        <v>808</v>
      </c>
      <c r="B189" s="15" t="s">
        <v>583</v>
      </c>
      <c r="C189" s="5">
        <v>182</v>
      </c>
      <c r="D189" s="5">
        <v>12</v>
      </c>
      <c r="E189" s="5" t="s">
        <v>364</v>
      </c>
      <c r="F189" s="5" t="s">
        <v>18</v>
      </c>
      <c r="G189" s="5" t="s">
        <v>365</v>
      </c>
      <c r="H189" s="5" t="s">
        <v>28</v>
      </c>
      <c r="I189" s="19">
        <v>28.53</v>
      </c>
      <c r="J189" s="19">
        <f t="shared" si="2"/>
        <v>342.36</v>
      </c>
    </row>
    <row r="190" spans="1:10" ht="25.5" x14ac:dyDescent="0.2">
      <c r="A190" s="5" t="s">
        <v>808</v>
      </c>
      <c r="B190" s="15" t="s">
        <v>583</v>
      </c>
      <c r="C190" s="5">
        <v>183</v>
      </c>
      <c r="D190" s="5">
        <v>2</v>
      </c>
      <c r="E190" s="5" t="s">
        <v>464</v>
      </c>
      <c r="F190" s="5" t="s">
        <v>18</v>
      </c>
      <c r="G190" s="5" t="s">
        <v>465</v>
      </c>
      <c r="H190" s="5" t="s">
        <v>31</v>
      </c>
      <c r="I190" s="19">
        <v>178.19</v>
      </c>
      <c r="J190" s="19">
        <f t="shared" si="2"/>
        <v>356.38</v>
      </c>
    </row>
    <row r="191" spans="1:10" ht="25.5" x14ac:dyDescent="0.2">
      <c r="A191" s="5" t="s">
        <v>808</v>
      </c>
      <c r="B191" s="15" t="s">
        <v>583</v>
      </c>
      <c r="C191" s="5">
        <v>184</v>
      </c>
      <c r="D191" s="5">
        <v>4</v>
      </c>
      <c r="E191" s="5" t="s">
        <v>466</v>
      </c>
      <c r="F191" s="5" t="s">
        <v>18</v>
      </c>
      <c r="G191" s="5" t="s">
        <v>467</v>
      </c>
      <c r="H191" s="5" t="s">
        <v>31</v>
      </c>
      <c r="I191" s="19">
        <v>39.99</v>
      </c>
      <c r="J191" s="19">
        <f t="shared" si="2"/>
        <v>159.96</v>
      </c>
    </row>
    <row r="192" spans="1:10" x14ac:dyDescent="0.2">
      <c r="A192" s="5" t="s">
        <v>808</v>
      </c>
      <c r="B192" s="15" t="s">
        <v>583</v>
      </c>
      <c r="C192" s="5">
        <v>185</v>
      </c>
      <c r="D192" s="5">
        <v>24</v>
      </c>
      <c r="E192" s="5" t="s">
        <v>468</v>
      </c>
      <c r="F192" s="5" t="s">
        <v>18</v>
      </c>
      <c r="G192" s="5" t="s">
        <v>366</v>
      </c>
      <c r="H192" s="5" t="s">
        <v>31</v>
      </c>
      <c r="I192" s="19">
        <v>12.62</v>
      </c>
      <c r="J192" s="19">
        <f t="shared" si="2"/>
        <v>302.88</v>
      </c>
    </row>
    <row r="193" spans="1:10" ht="38.25" x14ac:dyDescent="0.2">
      <c r="A193" s="5" t="s">
        <v>808</v>
      </c>
      <c r="B193" s="15" t="s">
        <v>583</v>
      </c>
      <c r="C193" s="5">
        <v>186</v>
      </c>
      <c r="D193" s="5">
        <v>10</v>
      </c>
      <c r="E193" s="5" t="s">
        <v>469</v>
      </c>
      <c r="F193" s="5" t="s">
        <v>18</v>
      </c>
      <c r="G193" s="5" t="s">
        <v>470</v>
      </c>
      <c r="H193" s="5" t="s">
        <v>471</v>
      </c>
      <c r="I193" s="19">
        <v>41.18</v>
      </c>
      <c r="J193" s="19">
        <f t="shared" si="2"/>
        <v>411.8</v>
      </c>
    </row>
    <row r="194" spans="1:10" ht="38.25" x14ac:dyDescent="0.2">
      <c r="A194" s="5" t="s">
        <v>808</v>
      </c>
      <c r="B194" s="15" t="s">
        <v>583</v>
      </c>
      <c r="C194" s="5">
        <v>187</v>
      </c>
      <c r="D194" s="5">
        <v>2</v>
      </c>
      <c r="E194" s="5" t="s">
        <v>367</v>
      </c>
      <c r="F194" s="5" t="s">
        <v>18</v>
      </c>
      <c r="G194" s="5" t="s">
        <v>472</v>
      </c>
      <c r="H194" s="5" t="s">
        <v>357</v>
      </c>
      <c r="I194" s="19">
        <v>129.41</v>
      </c>
      <c r="J194" s="19">
        <f t="shared" si="2"/>
        <v>258.82</v>
      </c>
    </row>
    <row r="195" spans="1:10" ht="38.25" x14ac:dyDescent="0.2">
      <c r="A195" s="5" t="s">
        <v>808</v>
      </c>
      <c r="B195" s="15" t="s">
        <v>583</v>
      </c>
      <c r="C195" s="5">
        <v>188</v>
      </c>
      <c r="D195" s="5">
        <v>10</v>
      </c>
      <c r="E195" s="5" t="s">
        <v>473</v>
      </c>
      <c r="F195" s="5" t="s">
        <v>474</v>
      </c>
      <c r="G195" s="5" t="s">
        <v>475</v>
      </c>
      <c r="H195" s="5" t="s">
        <v>357</v>
      </c>
      <c r="I195" s="19">
        <v>20.82</v>
      </c>
      <c r="J195" s="19">
        <f t="shared" si="2"/>
        <v>208.2</v>
      </c>
    </row>
    <row r="196" spans="1:10" ht="51" x14ac:dyDescent="0.2">
      <c r="A196" s="5" t="s">
        <v>808</v>
      </c>
      <c r="B196" s="15" t="s">
        <v>583</v>
      </c>
      <c r="C196" s="5">
        <v>189</v>
      </c>
      <c r="D196" s="5">
        <v>2</v>
      </c>
      <c r="E196" s="5" t="s">
        <v>368</v>
      </c>
      <c r="F196" s="5" t="s">
        <v>18</v>
      </c>
      <c r="G196" s="5" t="s">
        <v>476</v>
      </c>
      <c r="H196" s="5" t="s">
        <v>31</v>
      </c>
      <c r="I196" s="19">
        <v>103.98</v>
      </c>
      <c r="J196" s="19">
        <f t="shared" si="2"/>
        <v>207.96</v>
      </c>
    </row>
    <row r="197" spans="1:10" x14ac:dyDescent="0.2">
      <c r="A197" s="5" t="s">
        <v>808</v>
      </c>
      <c r="B197" s="15" t="s">
        <v>583</v>
      </c>
      <c r="C197" s="5">
        <v>190</v>
      </c>
      <c r="D197" s="5">
        <v>1</v>
      </c>
      <c r="E197" s="5" t="s">
        <v>369</v>
      </c>
      <c r="F197" s="5" t="s">
        <v>477</v>
      </c>
      <c r="G197" s="5" t="s">
        <v>478</v>
      </c>
      <c r="H197" s="5" t="s">
        <v>31</v>
      </c>
      <c r="I197" s="19">
        <v>839.92</v>
      </c>
      <c r="J197" s="19">
        <f t="shared" si="2"/>
        <v>839.92</v>
      </c>
    </row>
    <row r="198" spans="1:10" x14ac:dyDescent="0.2">
      <c r="A198" s="5" t="s">
        <v>808</v>
      </c>
      <c r="B198" s="15" t="s">
        <v>583</v>
      </c>
      <c r="C198" s="5">
        <v>191</v>
      </c>
      <c r="D198" s="5">
        <v>2</v>
      </c>
      <c r="E198" s="5" t="s">
        <v>479</v>
      </c>
      <c r="F198" s="5" t="s">
        <v>18</v>
      </c>
      <c r="G198" s="5" t="s">
        <v>480</v>
      </c>
      <c r="H198" s="5" t="s">
        <v>31</v>
      </c>
      <c r="I198" s="19">
        <v>553.4</v>
      </c>
      <c r="J198" s="19">
        <f t="shared" si="2"/>
        <v>1106.8</v>
      </c>
    </row>
    <row r="199" spans="1:10" ht="38.25" x14ac:dyDescent="0.2">
      <c r="A199" s="5" t="s">
        <v>808</v>
      </c>
      <c r="B199" s="15" t="s">
        <v>583</v>
      </c>
      <c r="C199" s="5">
        <v>192</v>
      </c>
      <c r="D199" s="5">
        <v>6</v>
      </c>
      <c r="E199" s="5" t="s">
        <v>481</v>
      </c>
      <c r="F199" s="5" t="s">
        <v>26</v>
      </c>
      <c r="G199" s="5" t="s">
        <v>482</v>
      </c>
      <c r="H199" s="5" t="s">
        <v>357</v>
      </c>
      <c r="I199" s="19">
        <v>37.32</v>
      </c>
      <c r="J199" s="19">
        <f t="shared" si="2"/>
        <v>223.92000000000002</v>
      </c>
    </row>
    <row r="200" spans="1:10" ht="25.5" x14ac:dyDescent="0.2">
      <c r="A200" s="5" t="s">
        <v>808</v>
      </c>
      <c r="B200" s="15" t="s">
        <v>583</v>
      </c>
      <c r="C200" s="5">
        <v>193</v>
      </c>
      <c r="D200" s="5">
        <v>2</v>
      </c>
      <c r="E200" s="5" t="s">
        <v>483</v>
      </c>
      <c r="F200" s="5" t="s">
        <v>26</v>
      </c>
      <c r="G200" s="5" t="s">
        <v>484</v>
      </c>
      <c r="H200" s="5" t="s">
        <v>485</v>
      </c>
      <c r="I200" s="19">
        <v>34.19</v>
      </c>
      <c r="J200" s="19">
        <f t="shared" ref="J200:J263" si="3">I200*D200</f>
        <v>68.38</v>
      </c>
    </row>
    <row r="201" spans="1:10" ht="38.25" x14ac:dyDescent="0.2">
      <c r="A201" s="5" t="s">
        <v>808</v>
      </c>
      <c r="B201" s="15" t="s">
        <v>583</v>
      </c>
      <c r="C201" s="5">
        <v>194</v>
      </c>
      <c r="D201" s="5">
        <v>1</v>
      </c>
      <c r="E201" s="5" t="s">
        <v>370</v>
      </c>
      <c r="F201" s="5" t="s">
        <v>486</v>
      </c>
      <c r="G201" s="5" t="s">
        <v>371</v>
      </c>
      <c r="H201" s="5" t="s">
        <v>31</v>
      </c>
      <c r="I201" s="19">
        <v>427.06</v>
      </c>
      <c r="J201" s="19">
        <f t="shared" si="3"/>
        <v>427.06</v>
      </c>
    </row>
    <row r="202" spans="1:10" ht="25.5" x14ac:dyDescent="0.2">
      <c r="A202" s="5" t="s">
        <v>808</v>
      </c>
      <c r="B202" s="15" t="s">
        <v>583</v>
      </c>
      <c r="C202" s="5">
        <v>195</v>
      </c>
      <c r="D202" s="5">
        <v>8</v>
      </c>
      <c r="E202" s="5" t="s">
        <v>372</v>
      </c>
      <c r="F202" s="5" t="s">
        <v>40</v>
      </c>
      <c r="G202" s="5" t="s">
        <v>487</v>
      </c>
      <c r="H202" s="5" t="s">
        <v>31</v>
      </c>
      <c r="I202" s="19">
        <v>226.42</v>
      </c>
      <c r="J202" s="19">
        <f t="shared" si="3"/>
        <v>1811.36</v>
      </c>
    </row>
    <row r="203" spans="1:10" ht="25.5" x14ac:dyDescent="0.2">
      <c r="A203" s="5" t="s">
        <v>808</v>
      </c>
      <c r="B203" s="15" t="s">
        <v>583</v>
      </c>
      <c r="C203" s="5">
        <v>196</v>
      </c>
      <c r="D203" s="5">
        <v>10</v>
      </c>
      <c r="E203" s="5" t="s">
        <v>488</v>
      </c>
      <c r="F203" s="5" t="s">
        <v>40</v>
      </c>
      <c r="G203" s="5" t="s">
        <v>489</v>
      </c>
      <c r="H203" s="5" t="s">
        <v>31</v>
      </c>
      <c r="I203" s="19">
        <v>226.42</v>
      </c>
      <c r="J203" s="19">
        <f t="shared" si="3"/>
        <v>2264.1999999999998</v>
      </c>
    </row>
    <row r="204" spans="1:10" ht="25.5" x14ac:dyDescent="0.2">
      <c r="A204" s="5" t="s">
        <v>808</v>
      </c>
      <c r="B204" s="15" t="s">
        <v>583</v>
      </c>
      <c r="C204" s="5">
        <v>197</v>
      </c>
      <c r="D204" s="5">
        <v>6</v>
      </c>
      <c r="E204" s="5" t="s">
        <v>373</v>
      </c>
      <c r="F204" s="5" t="s">
        <v>40</v>
      </c>
      <c r="G204" s="5" t="s">
        <v>490</v>
      </c>
      <c r="H204" s="5" t="s">
        <v>31</v>
      </c>
      <c r="I204" s="19">
        <v>226.42</v>
      </c>
      <c r="J204" s="19">
        <f t="shared" si="3"/>
        <v>1358.52</v>
      </c>
    </row>
    <row r="205" spans="1:10" ht="25.5" x14ac:dyDescent="0.2">
      <c r="A205" s="5" t="s">
        <v>808</v>
      </c>
      <c r="B205" s="15" t="s">
        <v>583</v>
      </c>
      <c r="C205" s="5">
        <v>198</v>
      </c>
      <c r="D205" s="5">
        <v>4</v>
      </c>
      <c r="E205" s="5" t="s">
        <v>491</v>
      </c>
      <c r="F205" s="5" t="s">
        <v>40</v>
      </c>
      <c r="G205" s="5" t="s">
        <v>492</v>
      </c>
      <c r="H205" s="5" t="s">
        <v>31</v>
      </c>
      <c r="I205" s="19">
        <v>226.42</v>
      </c>
      <c r="J205" s="19">
        <f t="shared" si="3"/>
        <v>905.68</v>
      </c>
    </row>
    <row r="206" spans="1:10" x14ac:dyDescent="0.2">
      <c r="A206" s="5" t="s">
        <v>808</v>
      </c>
      <c r="B206" s="15" t="s">
        <v>583</v>
      </c>
      <c r="C206" s="5">
        <v>199</v>
      </c>
      <c r="D206" s="5">
        <v>1</v>
      </c>
      <c r="E206" s="5" t="s">
        <v>493</v>
      </c>
      <c r="F206" s="5" t="s">
        <v>274</v>
      </c>
      <c r="G206" s="5" t="s">
        <v>494</v>
      </c>
      <c r="H206" s="5" t="s">
        <v>31</v>
      </c>
      <c r="I206" s="19">
        <v>262.20999999999998</v>
      </c>
      <c r="J206" s="19">
        <f t="shared" si="3"/>
        <v>262.20999999999998</v>
      </c>
    </row>
    <row r="207" spans="1:10" x14ac:dyDescent="0.2">
      <c r="A207" s="5" t="s">
        <v>808</v>
      </c>
      <c r="B207" s="15" t="s">
        <v>583</v>
      </c>
      <c r="C207" s="5">
        <v>200</v>
      </c>
      <c r="D207" s="5">
        <v>3</v>
      </c>
      <c r="E207" s="5" t="s">
        <v>495</v>
      </c>
      <c r="F207" s="5" t="s">
        <v>274</v>
      </c>
      <c r="G207" s="5" t="s">
        <v>496</v>
      </c>
      <c r="H207" s="5" t="s">
        <v>31</v>
      </c>
      <c r="I207" s="19">
        <v>262.20999999999998</v>
      </c>
      <c r="J207" s="19">
        <f t="shared" si="3"/>
        <v>786.62999999999988</v>
      </c>
    </row>
    <row r="208" spans="1:10" x14ac:dyDescent="0.2">
      <c r="A208" s="5" t="s">
        <v>808</v>
      </c>
      <c r="B208" s="15" t="s">
        <v>583</v>
      </c>
      <c r="C208" s="5">
        <v>201</v>
      </c>
      <c r="D208" s="5">
        <v>2</v>
      </c>
      <c r="E208" s="5" t="s">
        <v>497</v>
      </c>
      <c r="F208" s="5" t="s">
        <v>274</v>
      </c>
      <c r="G208" s="5" t="s">
        <v>498</v>
      </c>
      <c r="H208" s="5" t="s">
        <v>31</v>
      </c>
      <c r="I208" s="19">
        <v>262.20999999999998</v>
      </c>
      <c r="J208" s="19">
        <f t="shared" si="3"/>
        <v>524.41999999999996</v>
      </c>
    </row>
    <row r="209" spans="1:10" x14ac:dyDescent="0.2">
      <c r="A209" s="5" t="s">
        <v>808</v>
      </c>
      <c r="B209" s="15" t="s">
        <v>583</v>
      </c>
      <c r="C209" s="5">
        <v>202</v>
      </c>
      <c r="D209" s="5">
        <v>1</v>
      </c>
      <c r="E209" s="5" t="s">
        <v>499</v>
      </c>
      <c r="F209" s="5" t="s">
        <v>274</v>
      </c>
      <c r="G209" s="5" t="s">
        <v>500</v>
      </c>
      <c r="H209" s="5" t="s">
        <v>31</v>
      </c>
      <c r="I209" s="19">
        <v>262.20999999999998</v>
      </c>
      <c r="J209" s="19">
        <f t="shared" si="3"/>
        <v>262.20999999999998</v>
      </c>
    </row>
    <row r="210" spans="1:10" ht="25.5" x14ac:dyDescent="0.2">
      <c r="A210" s="5" t="s">
        <v>808</v>
      </c>
      <c r="B210" s="15" t="s">
        <v>583</v>
      </c>
      <c r="C210" s="5">
        <v>203</v>
      </c>
      <c r="D210" s="5">
        <v>1</v>
      </c>
      <c r="E210" s="5" t="s">
        <v>501</v>
      </c>
      <c r="F210" s="5" t="s">
        <v>18</v>
      </c>
      <c r="G210" s="5" t="s">
        <v>502</v>
      </c>
      <c r="H210" s="5" t="s">
        <v>28</v>
      </c>
      <c r="I210" s="19">
        <v>51.55</v>
      </c>
      <c r="J210" s="19">
        <f t="shared" si="3"/>
        <v>51.55</v>
      </c>
    </row>
    <row r="211" spans="1:10" ht="25.5" x14ac:dyDescent="0.2">
      <c r="A211" s="5" t="s">
        <v>808</v>
      </c>
      <c r="B211" s="15" t="s">
        <v>583</v>
      </c>
      <c r="C211" s="5">
        <v>204</v>
      </c>
      <c r="D211" s="5">
        <v>1</v>
      </c>
      <c r="E211" s="5" t="s">
        <v>503</v>
      </c>
      <c r="F211" s="5" t="s">
        <v>40</v>
      </c>
      <c r="G211" s="5" t="s">
        <v>504</v>
      </c>
      <c r="H211" s="5" t="s">
        <v>31</v>
      </c>
      <c r="I211" s="19">
        <v>511.59</v>
      </c>
      <c r="J211" s="19">
        <f t="shared" si="3"/>
        <v>511.59</v>
      </c>
    </row>
    <row r="212" spans="1:10" x14ac:dyDescent="0.2">
      <c r="A212" s="5" t="s">
        <v>808</v>
      </c>
      <c r="B212" s="15" t="s">
        <v>583</v>
      </c>
      <c r="C212" s="5">
        <v>205</v>
      </c>
      <c r="D212" s="5">
        <v>1</v>
      </c>
      <c r="E212" s="5" t="s">
        <v>505</v>
      </c>
      <c r="F212" s="5" t="s">
        <v>18</v>
      </c>
      <c r="G212" s="5" t="s">
        <v>374</v>
      </c>
      <c r="H212" s="5" t="s">
        <v>31</v>
      </c>
      <c r="I212" s="19">
        <v>579.66999999999996</v>
      </c>
      <c r="J212" s="19">
        <f t="shared" si="3"/>
        <v>579.66999999999996</v>
      </c>
    </row>
    <row r="213" spans="1:10" ht="25.5" x14ac:dyDescent="0.2">
      <c r="A213" s="5" t="s">
        <v>808</v>
      </c>
      <c r="B213" s="15" t="s">
        <v>583</v>
      </c>
      <c r="C213" s="5">
        <v>206</v>
      </c>
      <c r="D213" s="5">
        <v>1</v>
      </c>
      <c r="E213" s="5" t="s">
        <v>506</v>
      </c>
      <c r="F213" s="5" t="s">
        <v>18</v>
      </c>
      <c r="G213" s="5" t="s">
        <v>507</v>
      </c>
      <c r="H213" s="5" t="s">
        <v>28</v>
      </c>
      <c r="I213" s="19">
        <v>35.56</v>
      </c>
      <c r="J213" s="19">
        <f t="shared" si="3"/>
        <v>35.56</v>
      </c>
    </row>
    <row r="214" spans="1:10" x14ac:dyDescent="0.2">
      <c r="A214" s="5" t="s">
        <v>808</v>
      </c>
      <c r="B214" s="15" t="s">
        <v>583</v>
      </c>
      <c r="C214" s="5">
        <v>207</v>
      </c>
      <c r="D214" s="5">
        <v>1</v>
      </c>
      <c r="E214" s="5" t="s">
        <v>508</v>
      </c>
      <c r="F214" s="5" t="s">
        <v>18</v>
      </c>
      <c r="G214" s="5" t="s">
        <v>509</v>
      </c>
      <c r="H214" s="5" t="s">
        <v>20</v>
      </c>
      <c r="I214" s="19">
        <v>70</v>
      </c>
      <c r="J214" s="19">
        <f t="shared" si="3"/>
        <v>70</v>
      </c>
    </row>
    <row r="215" spans="1:10" ht="25.5" x14ac:dyDescent="0.2">
      <c r="A215" s="5" t="s">
        <v>808</v>
      </c>
      <c r="B215" s="15" t="s">
        <v>583</v>
      </c>
      <c r="C215" s="5">
        <v>208</v>
      </c>
      <c r="D215" s="5">
        <v>2</v>
      </c>
      <c r="E215" s="5">
        <v>34155</v>
      </c>
      <c r="F215" s="5" t="s">
        <v>40</v>
      </c>
      <c r="G215" s="5" t="s">
        <v>510</v>
      </c>
      <c r="H215" s="5" t="s">
        <v>214</v>
      </c>
      <c r="I215" s="19">
        <v>340.43</v>
      </c>
      <c r="J215" s="19">
        <f t="shared" si="3"/>
        <v>680.86</v>
      </c>
    </row>
    <row r="216" spans="1:10" x14ac:dyDescent="0.2">
      <c r="A216" s="5" t="s">
        <v>808</v>
      </c>
      <c r="B216" s="15" t="s">
        <v>583</v>
      </c>
      <c r="C216" s="5">
        <v>209</v>
      </c>
      <c r="D216" s="5">
        <v>1</v>
      </c>
      <c r="E216" s="5" t="s">
        <v>375</v>
      </c>
      <c r="F216" s="5" t="s">
        <v>18</v>
      </c>
      <c r="G216" s="5" t="s">
        <v>511</v>
      </c>
      <c r="H216" s="5" t="s">
        <v>31</v>
      </c>
      <c r="I216" s="19">
        <v>169.09</v>
      </c>
      <c r="J216" s="19">
        <f t="shared" si="3"/>
        <v>169.09</v>
      </c>
    </row>
    <row r="217" spans="1:10" ht="25.5" x14ac:dyDescent="0.2">
      <c r="A217" s="5" t="s">
        <v>808</v>
      </c>
      <c r="B217" s="15" t="s">
        <v>583</v>
      </c>
      <c r="C217" s="5">
        <v>210</v>
      </c>
      <c r="D217" s="5">
        <v>1</v>
      </c>
      <c r="E217" s="5" t="s">
        <v>512</v>
      </c>
      <c r="F217" s="5" t="s">
        <v>18</v>
      </c>
      <c r="G217" s="5" t="s">
        <v>513</v>
      </c>
      <c r="H217" s="5" t="s">
        <v>514</v>
      </c>
      <c r="I217" s="19">
        <v>49</v>
      </c>
      <c r="J217" s="19">
        <f t="shared" si="3"/>
        <v>49</v>
      </c>
    </row>
    <row r="218" spans="1:10" ht="25.5" x14ac:dyDescent="0.2">
      <c r="A218" s="5" t="s">
        <v>808</v>
      </c>
      <c r="B218" s="15" t="s">
        <v>583</v>
      </c>
      <c r="C218" s="5">
        <v>211</v>
      </c>
      <c r="D218" s="5">
        <v>1</v>
      </c>
      <c r="E218" s="5" t="s">
        <v>515</v>
      </c>
      <c r="F218" s="5" t="s">
        <v>18</v>
      </c>
      <c r="G218" s="5" t="s">
        <v>516</v>
      </c>
      <c r="H218" s="5" t="s">
        <v>28</v>
      </c>
      <c r="I218" s="19">
        <v>26.87</v>
      </c>
      <c r="J218" s="19">
        <f t="shared" si="3"/>
        <v>26.87</v>
      </c>
    </row>
    <row r="219" spans="1:10" ht="38.25" x14ac:dyDescent="0.2">
      <c r="A219" s="5" t="s">
        <v>808</v>
      </c>
      <c r="B219" s="15" t="s">
        <v>583</v>
      </c>
      <c r="C219" s="5">
        <v>212</v>
      </c>
      <c r="D219" s="5">
        <v>4</v>
      </c>
      <c r="E219" s="5" t="s">
        <v>517</v>
      </c>
      <c r="F219" s="5" t="s">
        <v>40</v>
      </c>
      <c r="G219" s="5" t="s">
        <v>518</v>
      </c>
      <c r="H219" s="5" t="s">
        <v>357</v>
      </c>
      <c r="I219" s="19">
        <v>200.74</v>
      </c>
      <c r="J219" s="19">
        <f t="shared" si="3"/>
        <v>802.96</v>
      </c>
    </row>
    <row r="220" spans="1:10" x14ac:dyDescent="0.2">
      <c r="A220" s="5" t="s">
        <v>808</v>
      </c>
      <c r="B220" s="15" t="s">
        <v>583</v>
      </c>
      <c r="C220" s="5">
        <v>213</v>
      </c>
      <c r="D220" s="5">
        <v>1</v>
      </c>
      <c r="E220" s="5" t="s">
        <v>376</v>
      </c>
      <c r="F220" s="5" t="s">
        <v>18</v>
      </c>
      <c r="G220" s="5" t="s">
        <v>377</v>
      </c>
      <c r="H220" s="5" t="s">
        <v>31</v>
      </c>
      <c r="I220" s="19">
        <v>44.34</v>
      </c>
      <c r="J220" s="19">
        <f t="shared" si="3"/>
        <v>44.34</v>
      </c>
    </row>
    <row r="221" spans="1:10" ht="38.25" x14ac:dyDescent="0.2">
      <c r="A221" s="5" t="s">
        <v>808</v>
      </c>
      <c r="B221" s="15" t="s">
        <v>583</v>
      </c>
      <c r="C221" s="5">
        <v>214</v>
      </c>
      <c r="D221" s="5">
        <v>2</v>
      </c>
      <c r="E221" s="5" t="s">
        <v>378</v>
      </c>
      <c r="F221" s="5" t="s">
        <v>40</v>
      </c>
      <c r="G221" s="5" t="s">
        <v>379</v>
      </c>
      <c r="H221" s="5" t="s">
        <v>357</v>
      </c>
      <c r="I221" s="19">
        <v>286.04000000000002</v>
      </c>
      <c r="J221" s="19">
        <f t="shared" si="3"/>
        <v>572.08000000000004</v>
      </c>
    </row>
    <row r="222" spans="1:10" ht="38.25" x14ac:dyDescent="0.2">
      <c r="A222" s="5" t="s">
        <v>808</v>
      </c>
      <c r="B222" s="15" t="s">
        <v>583</v>
      </c>
      <c r="C222" s="5">
        <v>215</v>
      </c>
      <c r="D222" s="5">
        <v>2</v>
      </c>
      <c r="E222" s="5" t="s">
        <v>519</v>
      </c>
      <c r="F222" s="5" t="s">
        <v>18</v>
      </c>
      <c r="G222" s="5" t="s">
        <v>520</v>
      </c>
      <c r="H222" s="5" t="s">
        <v>357</v>
      </c>
      <c r="I222" s="19">
        <v>391.35</v>
      </c>
      <c r="J222" s="19">
        <f t="shared" si="3"/>
        <v>782.7</v>
      </c>
    </row>
    <row r="223" spans="1:10" x14ac:dyDescent="0.2">
      <c r="A223" s="5" t="s">
        <v>808</v>
      </c>
      <c r="B223" s="15" t="s">
        <v>583</v>
      </c>
      <c r="C223" s="5">
        <v>216</v>
      </c>
      <c r="D223" s="5">
        <v>100</v>
      </c>
      <c r="E223" s="5" t="s">
        <v>521</v>
      </c>
      <c r="F223" s="5" t="s">
        <v>18</v>
      </c>
      <c r="G223" s="5" t="s">
        <v>522</v>
      </c>
      <c r="H223" s="5" t="s">
        <v>31</v>
      </c>
      <c r="I223" s="19">
        <v>5.85</v>
      </c>
      <c r="J223" s="19">
        <f t="shared" si="3"/>
        <v>585</v>
      </c>
    </row>
    <row r="224" spans="1:10" x14ac:dyDescent="0.2">
      <c r="A224" s="5" t="s">
        <v>808</v>
      </c>
      <c r="B224" s="15" t="s">
        <v>583</v>
      </c>
      <c r="C224" s="5">
        <v>217</v>
      </c>
      <c r="D224" s="5">
        <v>20</v>
      </c>
      <c r="E224" s="5" t="s">
        <v>523</v>
      </c>
      <c r="F224" s="5" t="s">
        <v>26</v>
      </c>
      <c r="G224" s="5" t="s">
        <v>524</v>
      </c>
      <c r="H224" s="5" t="s">
        <v>31</v>
      </c>
      <c r="I224" s="19">
        <v>115.15</v>
      </c>
      <c r="J224" s="19">
        <f t="shared" si="3"/>
        <v>2303</v>
      </c>
    </row>
    <row r="225" spans="1:10" ht="25.5" x14ac:dyDescent="0.2">
      <c r="A225" s="5" t="s">
        <v>808</v>
      </c>
      <c r="B225" s="15" t="s">
        <v>583</v>
      </c>
      <c r="C225" s="5">
        <v>218</v>
      </c>
      <c r="D225" s="5">
        <v>1</v>
      </c>
      <c r="E225" s="5" t="s">
        <v>380</v>
      </c>
      <c r="F225" s="5" t="s">
        <v>26</v>
      </c>
      <c r="G225" s="5" t="s">
        <v>525</v>
      </c>
      <c r="H225" s="5" t="s">
        <v>20</v>
      </c>
      <c r="I225" s="19">
        <v>62</v>
      </c>
      <c r="J225" s="19">
        <f t="shared" si="3"/>
        <v>62</v>
      </c>
    </row>
    <row r="226" spans="1:10" x14ac:dyDescent="0.2">
      <c r="A226" s="5" t="s">
        <v>808</v>
      </c>
      <c r="B226" s="15" t="s">
        <v>583</v>
      </c>
      <c r="C226" s="5">
        <v>219</v>
      </c>
      <c r="D226" s="5">
        <v>1</v>
      </c>
      <c r="E226" s="5" t="s">
        <v>381</v>
      </c>
      <c r="F226" s="5" t="s">
        <v>382</v>
      </c>
      <c r="G226" s="5" t="s">
        <v>383</v>
      </c>
      <c r="H226" s="5" t="s">
        <v>384</v>
      </c>
      <c r="I226" s="19">
        <v>39.049999999999997</v>
      </c>
      <c r="J226" s="19">
        <f t="shared" si="3"/>
        <v>39.049999999999997</v>
      </c>
    </row>
    <row r="227" spans="1:10" ht="38.25" x14ac:dyDescent="0.2">
      <c r="A227" s="5" t="s">
        <v>808</v>
      </c>
      <c r="B227" s="15" t="s">
        <v>583</v>
      </c>
      <c r="C227" s="5">
        <v>220</v>
      </c>
      <c r="D227" s="5">
        <v>2</v>
      </c>
      <c r="E227" s="5" t="s">
        <v>385</v>
      </c>
      <c r="F227" s="5" t="s">
        <v>26</v>
      </c>
      <c r="G227" s="5" t="s">
        <v>386</v>
      </c>
      <c r="H227" s="5" t="s">
        <v>357</v>
      </c>
      <c r="I227" s="19">
        <v>122.49</v>
      </c>
      <c r="J227" s="19">
        <f t="shared" si="3"/>
        <v>244.98</v>
      </c>
    </row>
    <row r="228" spans="1:10" ht="25.5" x14ac:dyDescent="0.2">
      <c r="A228" s="5" t="s">
        <v>808</v>
      </c>
      <c r="B228" s="15" t="s">
        <v>583</v>
      </c>
      <c r="C228" s="5">
        <v>221</v>
      </c>
      <c r="D228" s="5">
        <v>1</v>
      </c>
      <c r="E228" s="5" t="s">
        <v>526</v>
      </c>
      <c r="F228" s="5" t="s">
        <v>18</v>
      </c>
      <c r="G228" s="5" t="s">
        <v>527</v>
      </c>
      <c r="H228" s="5" t="s">
        <v>20</v>
      </c>
      <c r="I228" s="19">
        <v>54.2</v>
      </c>
      <c r="J228" s="19">
        <f t="shared" si="3"/>
        <v>54.2</v>
      </c>
    </row>
    <row r="229" spans="1:10" x14ac:dyDescent="0.2">
      <c r="A229" s="5" t="s">
        <v>808</v>
      </c>
      <c r="B229" s="15" t="s">
        <v>583</v>
      </c>
      <c r="C229" s="5">
        <v>222</v>
      </c>
      <c r="D229" s="5">
        <v>4</v>
      </c>
      <c r="E229" s="5" t="s">
        <v>528</v>
      </c>
      <c r="F229" s="5" t="s">
        <v>18</v>
      </c>
      <c r="G229" s="5" t="s">
        <v>529</v>
      </c>
      <c r="H229" s="5" t="s">
        <v>31</v>
      </c>
      <c r="I229" s="19">
        <v>15.97</v>
      </c>
      <c r="J229" s="19">
        <f t="shared" si="3"/>
        <v>63.88</v>
      </c>
    </row>
    <row r="230" spans="1:10" ht="38.25" x14ac:dyDescent="0.2">
      <c r="A230" s="5" t="s">
        <v>808</v>
      </c>
      <c r="B230" s="15" t="s">
        <v>583</v>
      </c>
      <c r="C230" s="5">
        <v>223</v>
      </c>
      <c r="D230" s="5">
        <v>10</v>
      </c>
      <c r="E230" s="5" t="s">
        <v>530</v>
      </c>
      <c r="F230" s="5" t="s">
        <v>40</v>
      </c>
      <c r="G230" s="5" t="s">
        <v>531</v>
      </c>
      <c r="H230" s="5" t="s">
        <v>357</v>
      </c>
      <c r="I230" s="19">
        <v>106.35</v>
      </c>
      <c r="J230" s="19">
        <f t="shared" si="3"/>
        <v>1063.5</v>
      </c>
    </row>
    <row r="231" spans="1:10" ht="38.25" x14ac:dyDescent="0.2">
      <c r="A231" s="5" t="s">
        <v>808</v>
      </c>
      <c r="B231" s="15" t="s">
        <v>583</v>
      </c>
      <c r="C231" s="5">
        <v>224</v>
      </c>
      <c r="D231" s="5">
        <v>6</v>
      </c>
      <c r="E231" s="5" t="s">
        <v>532</v>
      </c>
      <c r="F231" s="5" t="s">
        <v>40</v>
      </c>
      <c r="G231" s="5" t="s">
        <v>533</v>
      </c>
      <c r="H231" s="5" t="s">
        <v>357</v>
      </c>
      <c r="I231" s="19">
        <v>118.59</v>
      </c>
      <c r="J231" s="19">
        <f t="shared" si="3"/>
        <v>711.54</v>
      </c>
    </row>
    <row r="232" spans="1:10" x14ac:dyDescent="0.2">
      <c r="A232" s="5" t="s">
        <v>808</v>
      </c>
      <c r="B232" s="15" t="s">
        <v>583</v>
      </c>
      <c r="C232" s="5">
        <v>225</v>
      </c>
      <c r="D232" s="5">
        <v>2</v>
      </c>
      <c r="E232" s="5" t="s">
        <v>387</v>
      </c>
      <c r="F232" s="5" t="s">
        <v>18</v>
      </c>
      <c r="G232" s="5" t="s">
        <v>388</v>
      </c>
      <c r="H232" s="5" t="s">
        <v>31</v>
      </c>
      <c r="I232" s="19">
        <v>406.99</v>
      </c>
      <c r="J232" s="19">
        <f t="shared" si="3"/>
        <v>813.98</v>
      </c>
    </row>
    <row r="233" spans="1:10" ht="25.5" x14ac:dyDescent="0.2">
      <c r="A233" s="5" t="s">
        <v>808</v>
      </c>
      <c r="B233" s="15" t="s">
        <v>583</v>
      </c>
      <c r="C233" s="5">
        <v>226</v>
      </c>
      <c r="D233" s="5">
        <v>6</v>
      </c>
      <c r="E233" s="5" t="s">
        <v>534</v>
      </c>
      <c r="F233" s="5" t="s">
        <v>18</v>
      </c>
      <c r="G233" s="5" t="s">
        <v>389</v>
      </c>
      <c r="H233" s="5" t="s">
        <v>214</v>
      </c>
      <c r="I233" s="19">
        <v>64.069999999999993</v>
      </c>
      <c r="J233" s="19">
        <f t="shared" si="3"/>
        <v>384.41999999999996</v>
      </c>
    </row>
    <row r="234" spans="1:10" ht="25.5" x14ac:dyDescent="0.2">
      <c r="A234" s="5" t="s">
        <v>808</v>
      </c>
      <c r="B234" s="15" t="s">
        <v>583</v>
      </c>
      <c r="C234" s="5">
        <v>227</v>
      </c>
      <c r="D234" s="5">
        <v>1</v>
      </c>
      <c r="E234" s="5" t="s">
        <v>535</v>
      </c>
      <c r="F234" s="5" t="s">
        <v>18</v>
      </c>
      <c r="G234" s="5" t="s">
        <v>536</v>
      </c>
      <c r="H234" s="5" t="s">
        <v>31</v>
      </c>
      <c r="I234" s="19">
        <v>602.09</v>
      </c>
      <c r="J234" s="19">
        <f t="shared" si="3"/>
        <v>602.09</v>
      </c>
    </row>
    <row r="235" spans="1:10" ht="25.5" x14ac:dyDescent="0.2">
      <c r="A235" s="5" t="s">
        <v>808</v>
      </c>
      <c r="B235" s="15" t="s">
        <v>583</v>
      </c>
      <c r="C235" s="5">
        <v>228</v>
      </c>
      <c r="D235" s="5">
        <v>1</v>
      </c>
      <c r="E235" s="5" t="s">
        <v>537</v>
      </c>
      <c r="F235" s="5" t="s">
        <v>18</v>
      </c>
      <c r="G235" s="5" t="s">
        <v>538</v>
      </c>
      <c r="H235" s="5" t="s">
        <v>31</v>
      </c>
      <c r="I235" s="19">
        <v>1521.41</v>
      </c>
      <c r="J235" s="19">
        <f t="shared" si="3"/>
        <v>1521.41</v>
      </c>
    </row>
    <row r="236" spans="1:10" ht="25.5" x14ac:dyDescent="0.2">
      <c r="A236" s="5" t="s">
        <v>808</v>
      </c>
      <c r="B236" s="15" t="s">
        <v>583</v>
      </c>
      <c r="C236" s="5">
        <v>229</v>
      </c>
      <c r="D236" s="5">
        <v>1</v>
      </c>
      <c r="E236" s="5">
        <v>276812</v>
      </c>
      <c r="F236" s="5" t="s">
        <v>18</v>
      </c>
      <c r="G236" s="5" t="s">
        <v>539</v>
      </c>
      <c r="H236" s="5" t="s">
        <v>20</v>
      </c>
      <c r="I236" s="19">
        <v>106.5</v>
      </c>
      <c r="J236" s="19">
        <f t="shared" si="3"/>
        <v>106.5</v>
      </c>
    </row>
    <row r="237" spans="1:10" ht="38.25" x14ac:dyDescent="0.2">
      <c r="A237" s="5" t="s">
        <v>808</v>
      </c>
      <c r="B237" s="15" t="s">
        <v>583</v>
      </c>
      <c r="C237" s="5">
        <v>230</v>
      </c>
      <c r="D237" s="5">
        <v>1</v>
      </c>
      <c r="E237" s="5" t="s">
        <v>390</v>
      </c>
      <c r="F237" s="5" t="s">
        <v>18</v>
      </c>
      <c r="G237" s="5" t="s">
        <v>540</v>
      </c>
      <c r="H237" s="5" t="s">
        <v>357</v>
      </c>
      <c r="I237" s="19">
        <v>178.53</v>
      </c>
      <c r="J237" s="19">
        <f t="shared" si="3"/>
        <v>178.53</v>
      </c>
    </row>
    <row r="238" spans="1:10" ht="25.5" x14ac:dyDescent="0.2">
      <c r="A238" s="5" t="s">
        <v>808</v>
      </c>
      <c r="B238" s="15" t="s">
        <v>583</v>
      </c>
      <c r="C238" s="5">
        <v>231</v>
      </c>
      <c r="D238" s="5">
        <v>1</v>
      </c>
      <c r="E238" s="5" t="s">
        <v>541</v>
      </c>
      <c r="F238" s="5" t="s">
        <v>18</v>
      </c>
      <c r="G238" s="5" t="s">
        <v>542</v>
      </c>
      <c r="H238" s="5" t="s">
        <v>427</v>
      </c>
      <c r="I238" s="19">
        <v>178.08</v>
      </c>
      <c r="J238" s="19">
        <f t="shared" si="3"/>
        <v>178.08</v>
      </c>
    </row>
    <row r="239" spans="1:10" x14ac:dyDescent="0.2">
      <c r="A239" s="5" t="s">
        <v>808</v>
      </c>
      <c r="B239" s="15" t="s">
        <v>583</v>
      </c>
      <c r="C239" s="5">
        <v>232</v>
      </c>
      <c r="D239" s="5">
        <v>1</v>
      </c>
      <c r="E239" s="5" t="s">
        <v>543</v>
      </c>
      <c r="F239" s="5" t="s">
        <v>18</v>
      </c>
      <c r="G239" s="5" t="s">
        <v>544</v>
      </c>
      <c r="H239" s="5" t="s">
        <v>315</v>
      </c>
      <c r="I239" s="19">
        <v>49.25</v>
      </c>
      <c r="J239" s="19">
        <f t="shared" si="3"/>
        <v>49.25</v>
      </c>
    </row>
    <row r="240" spans="1:10" x14ac:dyDescent="0.2">
      <c r="A240" s="5" t="s">
        <v>808</v>
      </c>
      <c r="B240" s="15" t="s">
        <v>583</v>
      </c>
      <c r="C240" s="5">
        <v>233</v>
      </c>
      <c r="D240" s="5">
        <v>5</v>
      </c>
      <c r="E240" s="5" t="s">
        <v>391</v>
      </c>
      <c r="F240" s="5" t="s">
        <v>18</v>
      </c>
      <c r="G240" s="5" t="s">
        <v>545</v>
      </c>
      <c r="H240" s="5" t="s">
        <v>28</v>
      </c>
      <c r="I240" s="19">
        <v>34.06</v>
      </c>
      <c r="J240" s="19">
        <f t="shared" si="3"/>
        <v>170.3</v>
      </c>
    </row>
    <row r="241" spans="1:10" x14ac:dyDescent="0.2">
      <c r="A241" s="5" t="s">
        <v>808</v>
      </c>
      <c r="B241" s="15" t="s">
        <v>583</v>
      </c>
      <c r="C241" s="5">
        <v>234</v>
      </c>
      <c r="D241" s="5">
        <v>2</v>
      </c>
      <c r="E241" s="5" t="s">
        <v>546</v>
      </c>
      <c r="F241" s="5" t="s">
        <v>26</v>
      </c>
      <c r="G241" s="5" t="s">
        <v>547</v>
      </c>
      <c r="H241" s="5" t="s">
        <v>31</v>
      </c>
      <c r="I241" s="19">
        <v>36.799999999999997</v>
      </c>
      <c r="J241" s="19">
        <f t="shared" si="3"/>
        <v>73.599999999999994</v>
      </c>
    </row>
    <row r="242" spans="1:10" x14ac:dyDescent="0.2">
      <c r="A242" s="5" t="s">
        <v>808</v>
      </c>
      <c r="B242" s="15" t="s">
        <v>583</v>
      </c>
      <c r="C242" s="5">
        <v>235</v>
      </c>
      <c r="D242" s="5">
        <v>1</v>
      </c>
      <c r="E242" s="5" t="s">
        <v>548</v>
      </c>
      <c r="F242" s="5" t="s">
        <v>18</v>
      </c>
      <c r="G242" s="5" t="s">
        <v>549</v>
      </c>
      <c r="H242" s="5" t="s">
        <v>20</v>
      </c>
      <c r="I242" s="19">
        <v>40.5</v>
      </c>
      <c r="J242" s="19">
        <f t="shared" si="3"/>
        <v>40.5</v>
      </c>
    </row>
    <row r="243" spans="1:10" ht="25.5" x14ac:dyDescent="0.2">
      <c r="A243" s="5" t="s">
        <v>808</v>
      </c>
      <c r="B243" s="15" t="s">
        <v>583</v>
      </c>
      <c r="C243" s="5">
        <v>236</v>
      </c>
      <c r="D243" s="5">
        <v>10</v>
      </c>
      <c r="E243" s="5" t="s">
        <v>550</v>
      </c>
      <c r="F243" s="5" t="s">
        <v>40</v>
      </c>
      <c r="G243" s="5" t="s">
        <v>551</v>
      </c>
      <c r="H243" s="5" t="s">
        <v>430</v>
      </c>
      <c r="I243" s="19">
        <v>29.07</v>
      </c>
      <c r="J243" s="19">
        <f t="shared" si="3"/>
        <v>290.7</v>
      </c>
    </row>
    <row r="244" spans="1:10" ht="25.5" x14ac:dyDescent="0.2">
      <c r="A244" s="5" t="s">
        <v>808</v>
      </c>
      <c r="B244" s="15" t="s">
        <v>583</v>
      </c>
      <c r="C244" s="5">
        <v>237</v>
      </c>
      <c r="D244" s="5">
        <v>10</v>
      </c>
      <c r="E244" s="5" t="s">
        <v>392</v>
      </c>
      <c r="F244" s="5" t="s">
        <v>40</v>
      </c>
      <c r="G244" s="5" t="s">
        <v>552</v>
      </c>
      <c r="H244" s="5" t="s">
        <v>430</v>
      </c>
      <c r="I244" s="19">
        <v>37.47</v>
      </c>
      <c r="J244" s="19">
        <f t="shared" si="3"/>
        <v>374.7</v>
      </c>
    </row>
    <row r="245" spans="1:10" ht="25.5" x14ac:dyDescent="0.2">
      <c r="A245" s="5" t="s">
        <v>808</v>
      </c>
      <c r="B245" s="15" t="s">
        <v>583</v>
      </c>
      <c r="C245" s="5">
        <v>238</v>
      </c>
      <c r="D245" s="5">
        <v>1</v>
      </c>
      <c r="E245" s="5" t="s">
        <v>553</v>
      </c>
      <c r="F245" s="5" t="s">
        <v>18</v>
      </c>
      <c r="G245" s="5" t="s">
        <v>554</v>
      </c>
      <c r="H245" s="5" t="s">
        <v>28</v>
      </c>
      <c r="I245" s="19">
        <v>147.03</v>
      </c>
      <c r="J245" s="19">
        <f t="shared" si="3"/>
        <v>147.03</v>
      </c>
    </row>
    <row r="246" spans="1:10" ht="38.25" x14ac:dyDescent="0.2">
      <c r="A246" s="5" t="s">
        <v>808</v>
      </c>
      <c r="B246" s="15" t="s">
        <v>583</v>
      </c>
      <c r="C246" s="5">
        <v>239</v>
      </c>
      <c r="D246" s="5">
        <v>1</v>
      </c>
      <c r="E246" s="5" t="s">
        <v>555</v>
      </c>
      <c r="F246" s="5" t="s">
        <v>274</v>
      </c>
      <c r="G246" s="5" t="s">
        <v>556</v>
      </c>
      <c r="H246" s="5" t="s">
        <v>347</v>
      </c>
      <c r="I246" s="19">
        <v>398.11</v>
      </c>
      <c r="J246" s="19">
        <f t="shared" si="3"/>
        <v>398.11</v>
      </c>
    </row>
    <row r="247" spans="1:10" ht="25.5" x14ac:dyDescent="0.2">
      <c r="A247" s="5" t="s">
        <v>808</v>
      </c>
      <c r="B247" s="15" t="s">
        <v>583</v>
      </c>
      <c r="C247" s="5">
        <v>240</v>
      </c>
      <c r="D247" s="5">
        <v>1</v>
      </c>
      <c r="E247" s="5" t="s">
        <v>557</v>
      </c>
      <c r="F247" s="5" t="s">
        <v>26</v>
      </c>
      <c r="G247" s="5" t="s">
        <v>558</v>
      </c>
      <c r="H247" s="5" t="s">
        <v>423</v>
      </c>
      <c r="I247" s="19">
        <v>111.42</v>
      </c>
      <c r="J247" s="19">
        <f t="shared" si="3"/>
        <v>111.42</v>
      </c>
    </row>
    <row r="248" spans="1:10" ht="38.25" x14ac:dyDescent="0.2">
      <c r="A248" s="5" t="s">
        <v>808</v>
      </c>
      <c r="B248" s="15" t="s">
        <v>583</v>
      </c>
      <c r="C248" s="5">
        <v>241</v>
      </c>
      <c r="D248" s="5">
        <v>1</v>
      </c>
      <c r="E248" s="5" t="s">
        <v>393</v>
      </c>
      <c r="F248" s="5" t="s">
        <v>18</v>
      </c>
      <c r="G248" s="5" t="s">
        <v>559</v>
      </c>
      <c r="H248" s="5" t="s">
        <v>357</v>
      </c>
      <c r="I248" s="19">
        <v>315.61</v>
      </c>
      <c r="J248" s="19">
        <f t="shared" si="3"/>
        <v>315.61</v>
      </c>
    </row>
    <row r="249" spans="1:10" ht="25.5" x14ac:dyDescent="0.2">
      <c r="A249" s="5" t="s">
        <v>808</v>
      </c>
      <c r="B249" s="15" t="s">
        <v>583</v>
      </c>
      <c r="C249" s="5">
        <v>242</v>
      </c>
      <c r="D249" s="5">
        <v>1</v>
      </c>
      <c r="E249" s="5">
        <v>69999</v>
      </c>
      <c r="F249" s="5" t="s">
        <v>18</v>
      </c>
      <c r="G249" s="5" t="s">
        <v>560</v>
      </c>
      <c r="H249" s="5" t="s">
        <v>561</v>
      </c>
      <c r="I249" s="19">
        <v>270</v>
      </c>
      <c r="J249" s="19">
        <f t="shared" si="3"/>
        <v>270</v>
      </c>
    </row>
    <row r="250" spans="1:10" ht="25.5" x14ac:dyDescent="0.2">
      <c r="A250" s="5" t="s">
        <v>808</v>
      </c>
      <c r="B250" s="15" t="s">
        <v>583</v>
      </c>
      <c r="C250" s="5">
        <v>243</v>
      </c>
      <c r="D250" s="5">
        <v>1</v>
      </c>
      <c r="E250" s="5" t="s">
        <v>562</v>
      </c>
      <c r="F250" s="5" t="s">
        <v>18</v>
      </c>
      <c r="G250" s="5" t="s">
        <v>563</v>
      </c>
      <c r="H250" s="5" t="s">
        <v>564</v>
      </c>
      <c r="I250" s="19">
        <v>25.67</v>
      </c>
      <c r="J250" s="19">
        <f t="shared" si="3"/>
        <v>25.67</v>
      </c>
    </row>
    <row r="251" spans="1:10" x14ac:dyDescent="0.2">
      <c r="A251" s="5" t="s">
        <v>808</v>
      </c>
      <c r="B251" s="15" t="s">
        <v>583</v>
      </c>
      <c r="C251" s="5">
        <v>244</v>
      </c>
      <c r="D251" s="5">
        <v>10</v>
      </c>
      <c r="E251" s="5" t="s">
        <v>394</v>
      </c>
      <c r="F251" s="5" t="s">
        <v>18</v>
      </c>
      <c r="G251" s="5" t="s">
        <v>565</v>
      </c>
      <c r="H251" s="5" t="s">
        <v>31</v>
      </c>
      <c r="I251" s="19">
        <v>1.07</v>
      </c>
      <c r="J251" s="19">
        <f t="shared" si="3"/>
        <v>10.700000000000001</v>
      </c>
    </row>
    <row r="252" spans="1:10" x14ac:dyDescent="0.2">
      <c r="A252" s="5" t="s">
        <v>808</v>
      </c>
      <c r="B252" s="15" t="s">
        <v>583</v>
      </c>
      <c r="C252" s="5">
        <v>245</v>
      </c>
      <c r="D252" s="5">
        <v>5</v>
      </c>
      <c r="E252" s="5" t="s">
        <v>566</v>
      </c>
      <c r="F252" s="5" t="s">
        <v>18</v>
      </c>
      <c r="G252" s="5" t="s">
        <v>567</v>
      </c>
      <c r="H252" s="5" t="s">
        <v>31</v>
      </c>
      <c r="I252" s="19">
        <v>23.89</v>
      </c>
      <c r="J252" s="19">
        <f t="shared" si="3"/>
        <v>119.45</v>
      </c>
    </row>
    <row r="253" spans="1:10" ht="25.5" x14ac:dyDescent="0.2">
      <c r="A253" s="5" t="s">
        <v>808</v>
      </c>
      <c r="B253" s="15" t="s">
        <v>583</v>
      </c>
      <c r="C253" s="5">
        <v>246</v>
      </c>
      <c r="D253" s="5">
        <v>4</v>
      </c>
      <c r="E253" s="5" t="s">
        <v>568</v>
      </c>
      <c r="F253" s="5" t="s">
        <v>26</v>
      </c>
      <c r="G253" s="5" t="s">
        <v>395</v>
      </c>
      <c r="H253" s="5" t="s">
        <v>214</v>
      </c>
      <c r="I253" s="19">
        <v>48.95</v>
      </c>
      <c r="J253" s="19">
        <f t="shared" si="3"/>
        <v>195.8</v>
      </c>
    </row>
    <row r="254" spans="1:10" ht="38.25" x14ac:dyDescent="0.2">
      <c r="A254" s="5" t="s">
        <v>808</v>
      </c>
      <c r="B254" s="15" t="s">
        <v>583</v>
      </c>
      <c r="C254" s="5">
        <v>247</v>
      </c>
      <c r="D254" s="5">
        <v>3</v>
      </c>
      <c r="E254" s="5" t="s">
        <v>396</v>
      </c>
      <c r="F254" s="5" t="s">
        <v>274</v>
      </c>
      <c r="G254" s="5" t="s">
        <v>397</v>
      </c>
      <c r="H254" s="5" t="s">
        <v>357</v>
      </c>
      <c r="I254" s="19">
        <v>34.72</v>
      </c>
      <c r="J254" s="19">
        <f t="shared" si="3"/>
        <v>104.16</v>
      </c>
    </row>
    <row r="255" spans="1:10" ht="38.25" x14ac:dyDescent="0.2">
      <c r="A255" s="5" t="s">
        <v>808</v>
      </c>
      <c r="B255" s="15" t="s">
        <v>583</v>
      </c>
      <c r="C255" s="5">
        <v>248</v>
      </c>
      <c r="D255" s="5">
        <v>3</v>
      </c>
      <c r="E255" s="5" t="s">
        <v>398</v>
      </c>
      <c r="F255" s="5" t="s">
        <v>274</v>
      </c>
      <c r="G255" s="5" t="s">
        <v>399</v>
      </c>
      <c r="H255" s="5" t="s">
        <v>357</v>
      </c>
      <c r="I255" s="19">
        <v>53.64</v>
      </c>
      <c r="J255" s="19">
        <f t="shared" si="3"/>
        <v>160.92000000000002</v>
      </c>
    </row>
    <row r="256" spans="1:10" ht="38.25" x14ac:dyDescent="0.2">
      <c r="A256" s="5" t="s">
        <v>808</v>
      </c>
      <c r="B256" s="15" t="s">
        <v>583</v>
      </c>
      <c r="C256" s="5">
        <v>249</v>
      </c>
      <c r="D256" s="5">
        <v>2</v>
      </c>
      <c r="E256" s="5" t="s">
        <v>400</v>
      </c>
      <c r="F256" s="5" t="s">
        <v>40</v>
      </c>
      <c r="G256" s="5" t="s">
        <v>401</v>
      </c>
      <c r="H256" s="5" t="s">
        <v>357</v>
      </c>
      <c r="I256" s="19">
        <v>116.47</v>
      </c>
      <c r="J256" s="19">
        <f t="shared" si="3"/>
        <v>232.94</v>
      </c>
    </row>
    <row r="257" spans="1:10" ht="25.5" x14ac:dyDescent="0.2">
      <c r="A257" s="5" t="s">
        <v>808</v>
      </c>
      <c r="B257" s="15" t="s">
        <v>583</v>
      </c>
      <c r="C257" s="5">
        <v>250</v>
      </c>
      <c r="D257" s="5">
        <v>2</v>
      </c>
      <c r="E257" s="5" t="s">
        <v>569</v>
      </c>
      <c r="F257" s="5" t="s">
        <v>40</v>
      </c>
      <c r="G257" s="5" t="s">
        <v>402</v>
      </c>
      <c r="H257" s="5" t="s">
        <v>430</v>
      </c>
      <c r="I257" s="19">
        <v>113.01</v>
      </c>
      <c r="J257" s="19">
        <f t="shared" si="3"/>
        <v>226.02</v>
      </c>
    </row>
    <row r="258" spans="1:10" x14ac:dyDescent="0.2">
      <c r="A258" s="5" t="s">
        <v>808</v>
      </c>
      <c r="B258" s="15" t="s">
        <v>583</v>
      </c>
      <c r="C258" s="5">
        <v>251</v>
      </c>
      <c r="D258" s="5">
        <v>1</v>
      </c>
      <c r="E258" s="5">
        <v>390143</v>
      </c>
      <c r="F258" s="5" t="s">
        <v>18</v>
      </c>
      <c r="G258" s="5" t="s">
        <v>570</v>
      </c>
      <c r="H258" s="5" t="s">
        <v>20</v>
      </c>
      <c r="I258" s="19">
        <v>133</v>
      </c>
      <c r="J258" s="19">
        <f t="shared" si="3"/>
        <v>133</v>
      </c>
    </row>
    <row r="259" spans="1:10" ht="25.5" x14ac:dyDescent="0.2">
      <c r="A259" s="5" t="s">
        <v>808</v>
      </c>
      <c r="B259" s="15" t="s">
        <v>583</v>
      </c>
      <c r="C259" s="5">
        <v>252</v>
      </c>
      <c r="D259" s="5">
        <v>1</v>
      </c>
      <c r="E259" s="5">
        <v>254746</v>
      </c>
      <c r="F259" s="5" t="s">
        <v>18</v>
      </c>
      <c r="G259" s="5" t="s">
        <v>571</v>
      </c>
      <c r="H259" s="5" t="s">
        <v>20</v>
      </c>
      <c r="I259" s="19">
        <v>28.1</v>
      </c>
      <c r="J259" s="19">
        <f t="shared" si="3"/>
        <v>28.1</v>
      </c>
    </row>
    <row r="260" spans="1:10" ht="38.25" x14ac:dyDescent="0.2">
      <c r="A260" s="5" t="s">
        <v>808</v>
      </c>
      <c r="B260" s="15" t="s">
        <v>583</v>
      </c>
      <c r="C260" s="5">
        <v>253</v>
      </c>
      <c r="D260" s="5">
        <v>2</v>
      </c>
      <c r="E260" s="5" t="s">
        <v>572</v>
      </c>
      <c r="F260" s="5" t="s">
        <v>18</v>
      </c>
      <c r="G260" s="5" t="s">
        <v>573</v>
      </c>
      <c r="H260" s="5" t="s">
        <v>357</v>
      </c>
      <c r="I260" s="19">
        <v>111.91</v>
      </c>
      <c r="J260" s="19">
        <f t="shared" si="3"/>
        <v>223.82</v>
      </c>
    </row>
    <row r="261" spans="1:10" x14ac:dyDescent="0.2">
      <c r="A261" s="5" t="s">
        <v>808</v>
      </c>
      <c r="B261" s="15" t="s">
        <v>583</v>
      </c>
      <c r="C261" s="5">
        <v>254</v>
      </c>
      <c r="D261" s="5">
        <v>12</v>
      </c>
      <c r="E261" s="5" t="s">
        <v>574</v>
      </c>
      <c r="F261" s="5" t="s">
        <v>18</v>
      </c>
      <c r="G261" s="5" t="s">
        <v>403</v>
      </c>
      <c r="H261" s="5" t="s">
        <v>31</v>
      </c>
      <c r="I261" s="19">
        <v>71.78</v>
      </c>
      <c r="J261" s="19">
        <f t="shared" si="3"/>
        <v>861.36</v>
      </c>
    </row>
    <row r="262" spans="1:10" ht="38.25" x14ac:dyDescent="0.2">
      <c r="A262" s="5" t="s">
        <v>808</v>
      </c>
      <c r="B262" s="15" t="s">
        <v>583</v>
      </c>
      <c r="C262" s="5">
        <v>255</v>
      </c>
      <c r="D262" s="5">
        <v>1</v>
      </c>
      <c r="E262" s="5" t="s">
        <v>575</v>
      </c>
      <c r="F262" s="5" t="s">
        <v>40</v>
      </c>
      <c r="G262" s="5" t="s">
        <v>576</v>
      </c>
      <c r="H262" s="5" t="s">
        <v>31</v>
      </c>
      <c r="I262" s="19">
        <v>932.75</v>
      </c>
      <c r="J262" s="19">
        <f t="shared" si="3"/>
        <v>932.75</v>
      </c>
    </row>
    <row r="263" spans="1:10" x14ac:dyDescent="0.2">
      <c r="A263" s="5" t="s">
        <v>808</v>
      </c>
      <c r="B263" s="15" t="s">
        <v>583</v>
      </c>
      <c r="C263" s="5">
        <v>256</v>
      </c>
      <c r="D263" s="5">
        <v>1</v>
      </c>
      <c r="E263" s="5" t="s">
        <v>577</v>
      </c>
      <c r="F263" s="5" t="s">
        <v>578</v>
      </c>
      <c r="G263" s="5" t="s">
        <v>579</v>
      </c>
      <c r="H263" s="5" t="s">
        <v>31</v>
      </c>
      <c r="I263" s="19">
        <v>58.3</v>
      </c>
      <c r="J263" s="19">
        <f t="shared" si="3"/>
        <v>58.3</v>
      </c>
    </row>
    <row r="264" spans="1:10" ht="38.25" x14ac:dyDescent="0.2">
      <c r="A264" s="5" t="s">
        <v>808</v>
      </c>
      <c r="B264" s="15" t="s">
        <v>583</v>
      </c>
      <c r="C264" s="5">
        <v>257</v>
      </c>
      <c r="D264" s="5">
        <v>4</v>
      </c>
      <c r="E264" s="5" t="s">
        <v>580</v>
      </c>
      <c r="F264" s="5" t="s">
        <v>18</v>
      </c>
      <c r="G264" s="5" t="s">
        <v>581</v>
      </c>
      <c r="H264" s="5" t="s">
        <v>357</v>
      </c>
      <c r="I264" s="19">
        <v>61.24</v>
      </c>
      <c r="J264" s="19">
        <f t="shared" ref="J264:J327" si="4">I264*D264</f>
        <v>244.96</v>
      </c>
    </row>
    <row r="265" spans="1:10" ht="25.5" x14ac:dyDescent="0.2">
      <c r="A265" s="5" t="s">
        <v>808</v>
      </c>
      <c r="B265" s="15" t="s">
        <v>583</v>
      </c>
      <c r="C265" s="5">
        <v>258</v>
      </c>
      <c r="D265" s="5">
        <v>15</v>
      </c>
      <c r="E265" s="5" t="s">
        <v>404</v>
      </c>
      <c r="F265" s="5" t="s">
        <v>26</v>
      </c>
      <c r="G265" s="5" t="s">
        <v>405</v>
      </c>
      <c r="H265" s="5" t="s">
        <v>31</v>
      </c>
      <c r="I265" s="19">
        <v>21.27</v>
      </c>
      <c r="J265" s="19">
        <f t="shared" si="4"/>
        <v>319.05</v>
      </c>
    </row>
    <row r="266" spans="1:10" ht="38.25" x14ac:dyDescent="0.2">
      <c r="A266" s="5" t="s">
        <v>808</v>
      </c>
      <c r="B266" s="15" t="s">
        <v>583</v>
      </c>
      <c r="C266" s="5">
        <v>259</v>
      </c>
      <c r="D266" s="5">
        <v>6</v>
      </c>
      <c r="E266" s="5" t="s">
        <v>582</v>
      </c>
      <c r="F266" s="5" t="s">
        <v>18</v>
      </c>
      <c r="G266" s="5" t="s">
        <v>406</v>
      </c>
      <c r="H266" s="5" t="s">
        <v>357</v>
      </c>
      <c r="I266" s="19">
        <v>32.799999999999997</v>
      </c>
      <c r="J266" s="19">
        <f t="shared" si="4"/>
        <v>196.79999999999998</v>
      </c>
    </row>
    <row r="267" spans="1:10" ht="25.5" x14ac:dyDescent="0.2">
      <c r="A267" s="5" t="s">
        <v>808</v>
      </c>
      <c r="B267" s="15" t="s">
        <v>585</v>
      </c>
      <c r="C267" s="5">
        <v>260</v>
      </c>
      <c r="D267" s="5">
        <v>1</v>
      </c>
      <c r="E267" s="5" t="s">
        <v>623</v>
      </c>
      <c r="F267" s="5" t="s">
        <v>654</v>
      </c>
      <c r="G267" s="5" t="s">
        <v>586</v>
      </c>
      <c r="H267" s="5" t="s">
        <v>31</v>
      </c>
      <c r="I267" s="19">
        <v>100.69</v>
      </c>
      <c r="J267" s="19">
        <f t="shared" si="4"/>
        <v>100.69</v>
      </c>
    </row>
    <row r="268" spans="1:10" ht="38.25" x14ac:dyDescent="0.2">
      <c r="A268" s="5" t="s">
        <v>808</v>
      </c>
      <c r="B268" s="15" t="s">
        <v>585</v>
      </c>
      <c r="C268" s="5">
        <v>261</v>
      </c>
      <c r="D268" s="5">
        <v>2</v>
      </c>
      <c r="E268" s="5" t="s">
        <v>624</v>
      </c>
      <c r="F268" s="5" t="s">
        <v>655</v>
      </c>
      <c r="G268" s="5" t="s">
        <v>587</v>
      </c>
      <c r="H268" s="5" t="s">
        <v>31</v>
      </c>
      <c r="I268" s="19">
        <v>58.74</v>
      </c>
      <c r="J268" s="19">
        <f t="shared" si="4"/>
        <v>117.48</v>
      </c>
    </row>
    <row r="269" spans="1:10" ht="38.25" x14ac:dyDescent="0.2">
      <c r="A269" s="5" t="s">
        <v>808</v>
      </c>
      <c r="B269" s="15" t="s">
        <v>585</v>
      </c>
      <c r="C269" s="5">
        <v>262</v>
      </c>
      <c r="D269" s="5">
        <v>3</v>
      </c>
      <c r="E269" s="5" t="s">
        <v>625</v>
      </c>
      <c r="F269" s="5" t="s">
        <v>655</v>
      </c>
      <c r="G269" s="5" t="s">
        <v>588</v>
      </c>
      <c r="H269" s="5" t="s">
        <v>28</v>
      </c>
      <c r="I269" s="19">
        <v>82.75</v>
      </c>
      <c r="J269" s="19">
        <f t="shared" si="4"/>
        <v>248.25</v>
      </c>
    </row>
    <row r="270" spans="1:10" ht="38.25" x14ac:dyDescent="0.2">
      <c r="A270" s="5" t="s">
        <v>808</v>
      </c>
      <c r="B270" s="15" t="s">
        <v>585</v>
      </c>
      <c r="C270" s="5">
        <v>263</v>
      </c>
      <c r="D270" s="5">
        <v>1</v>
      </c>
      <c r="E270" s="5" t="s">
        <v>626</v>
      </c>
      <c r="F270" s="5" t="s">
        <v>656</v>
      </c>
      <c r="G270" s="5" t="s">
        <v>589</v>
      </c>
      <c r="H270" s="5" t="s">
        <v>28</v>
      </c>
      <c r="I270" s="19">
        <v>30.05</v>
      </c>
      <c r="J270" s="19">
        <f t="shared" si="4"/>
        <v>30.05</v>
      </c>
    </row>
    <row r="271" spans="1:10" ht="38.25" x14ac:dyDescent="0.2">
      <c r="A271" s="5" t="s">
        <v>808</v>
      </c>
      <c r="B271" s="15" t="s">
        <v>585</v>
      </c>
      <c r="C271" s="5">
        <v>264</v>
      </c>
      <c r="D271" s="5">
        <v>1</v>
      </c>
      <c r="E271" s="5" t="s">
        <v>627</v>
      </c>
      <c r="F271" s="5" t="s">
        <v>656</v>
      </c>
      <c r="G271" s="5" t="s">
        <v>590</v>
      </c>
      <c r="H271" s="5" t="s">
        <v>28</v>
      </c>
      <c r="I271" s="19">
        <v>27.32</v>
      </c>
      <c r="J271" s="19">
        <f t="shared" si="4"/>
        <v>27.32</v>
      </c>
    </row>
    <row r="272" spans="1:10" ht="25.5" x14ac:dyDescent="0.2">
      <c r="A272" s="5" t="s">
        <v>808</v>
      </c>
      <c r="B272" s="15" t="s">
        <v>585</v>
      </c>
      <c r="C272" s="5">
        <v>265</v>
      </c>
      <c r="D272" s="5">
        <v>1</v>
      </c>
      <c r="E272" s="5" t="s">
        <v>628</v>
      </c>
      <c r="F272" s="5" t="s">
        <v>657</v>
      </c>
      <c r="G272" s="5" t="s">
        <v>591</v>
      </c>
      <c r="H272" s="5" t="s">
        <v>31</v>
      </c>
      <c r="I272" s="19">
        <v>35.909999999999997</v>
      </c>
      <c r="J272" s="19">
        <f t="shared" si="4"/>
        <v>35.909999999999997</v>
      </c>
    </row>
    <row r="273" spans="1:10" ht="25.5" x14ac:dyDescent="0.2">
      <c r="A273" s="5" t="s">
        <v>808</v>
      </c>
      <c r="B273" s="15" t="s">
        <v>585</v>
      </c>
      <c r="C273" s="5">
        <v>266</v>
      </c>
      <c r="D273" s="5">
        <v>1</v>
      </c>
      <c r="E273" s="5" t="s">
        <v>629</v>
      </c>
      <c r="F273" s="5" t="s">
        <v>654</v>
      </c>
      <c r="G273" s="5" t="s">
        <v>592</v>
      </c>
      <c r="H273" s="5" t="s">
        <v>60</v>
      </c>
      <c r="I273" s="19">
        <v>79</v>
      </c>
      <c r="J273" s="19">
        <f t="shared" si="4"/>
        <v>79</v>
      </c>
    </row>
    <row r="274" spans="1:10" ht="25.5" x14ac:dyDescent="0.2">
      <c r="A274" s="5" t="s">
        <v>808</v>
      </c>
      <c r="B274" s="15" t="s">
        <v>585</v>
      </c>
      <c r="C274" s="5">
        <v>267</v>
      </c>
      <c r="D274" s="5">
        <v>1</v>
      </c>
      <c r="E274" s="5" t="s">
        <v>630</v>
      </c>
      <c r="F274" s="5" t="s">
        <v>654</v>
      </c>
      <c r="G274" s="5" t="s">
        <v>593</v>
      </c>
      <c r="H274" s="5" t="s">
        <v>31</v>
      </c>
      <c r="I274" s="19">
        <v>70.59</v>
      </c>
      <c r="J274" s="19">
        <f t="shared" si="4"/>
        <v>70.59</v>
      </c>
    </row>
    <row r="275" spans="1:10" ht="25.5" x14ac:dyDescent="0.2">
      <c r="A275" s="5" t="s">
        <v>808</v>
      </c>
      <c r="B275" s="15" t="s">
        <v>585</v>
      </c>
      <c r="C275" s="5">
        <v>268</v>
      </c>
      <c r="D275" s="5">
        <v>1</v>
      </c>
      <c r="E275" s="5" t="s">
        <v>631</v>
      </c>
      <c r="F275" s="5" t="s">
        <v>656</v>
      </c>
      <c r="G275" s="5" t="s">
        <v>594</v>
      </c>
      <c r="H275" s="5" t="s">
        <v>619</v>
      </c>
      <c r="I275" s="19">
        <v>21.81</v>
      </c>
      <c r="J275" s="19">
        <f t="shared" si="4"/>
        <v>21.81</v>
      </c>
    </row>
    <row r="276" spans="1:10" ht="38.25" x14ac:dyDescent="0.2">
      <c r="A276" s="5" t="s">
        <v>808</v>
      </c>
      <c r="B276" s="15" t="s">
        <v>585</v>
      </c>
      <c r="C276" s="5">
        <v>269</v>
      </c>
      <c r="D276" s="5">
        <v>1</v>
      </c>
      <c r="E276" s="5" t="s">
        <v>632</v>
      </c>
      <c r="F276" s="5" t="s">
        <v>656</v>
      </c>
      <c r="G276" s="5" t="s">
        <v>595</v>
      </c>
      <c r="H276" s="5" t="s">
        <v>620</v>
      </c>
      <c r="I276" s="19">
        <v>1.27</v>
      </c>
      <c r="J276" s="19">
        <f t="shared" si="4"/>
        <v>1.27</v>
      </c>
    </row>
    <row r="277" spans="1:10" ht="38.25" x14ac:dyDescent="0.2">
      <c r="A277" s="5" t="s">
        <v>808</v>
      </c>
      <c r="B277" s="15" t="s">
        <v>585</v>
      </c>
      <c r="C277" s="5">
        <v>270</v>
      </c>
      <c r="D277" s="5">
        <v>1</v>
      </c>
      <c r="E277" s="5" t="s">
        <v>633</v>
      </c>
      <c r="F277" s="5" t="s">
        <v>656</v>
      </c>
      <c r="G277" s="5" t="s">
        <v>596</v>
      </c>
      <c r="H277" s="5" t="s">
        <v>31</v>
      </c>
      <c r="I277" s="19">
        <v>3.97</v>
      </c>
      <c r="J277" s="19">
        <f t="shared" si="4"/>
        <v>3.97</v>
      </c>
    </row>
    <row r="278" spans="1:10" ht="25.5" x14ac:dyDescent="0.2">
      <c r="A278" s="5" t="s">
        <v>808</v>
      </c>
      <c r="B278" s="15" t="s">
        <v>585</v>
      </c>
      <c r="C278" s="5">
        <v>271</v>
      </c>
      <c r="D278" s="5">
        <v>2</v>
      </c>
      <c r="E278" s="5" t="s">
        <v>634</v>
      </c>
      <c r="F278" s="5" t="s">
        <v>654</v>
      </c>
      <c r="G278" s="5" t="s">
        <v>597</v>
      </c>
      <c r="H278" s="5" t="s">
        <v>31</v>
      </c>
      <c r="I278" s="19">
        <v>81.55</v>
      </c>
      <c r="J278" s="19">
        <f t="shared" si="4"/>
        <v>163.1</v>
      </c>
    </row>
    <row r="279" spans="1:10" ht="25.5" x14ac:dyDescent="0.2">
      <c r="A279" s="5" t="s">
        <v>808</v>
      </c>
      <c r="B279" s="15" t="s">
        <v>585</v>
      </c>
      <c r="C279" s="5">
        <v>272</v>
      </c>
      <c r="D279" s="5">
        <v>1</v>
      </c>
      <c r="E279" s="5" t="s">
        <v>635</v>
      </c>
      <c r="F279" s="5" t="s">
        <v>654</v>
      </c>
      <c r="G279" s="5" t="s">
        <v>598</v>
      </c>
      <c r="H279" s="5" t="s">
        <v>31</v>
      </c>
      <c r="I279" s="19">
        <v>81.55</v>
      </c>
      <c r="J279" s="19">
        <f t="shared" si="4"/>
        <v>81.55</v>
      </c>
    </row>
    <row r="280" spans="1:10" ht="38.25" x14ac:dyDescent="0.2">
      <c r="A280" s="5" t="s">
        <v>808</v>
      </c>
      <c r="B280" s="15" t="s">
        <v>585</v>
      </c>
      <c r="C280" s="5">
        <v>273</v>
      </c>
      <c r="D280" s="5">
        <v>1</v>
      </c>
      <c r="E280" s="5" t="s">
        <v>636</v>
      </c>
      <c r="F280" s="5" t="s">
        <v>657</v>
      </c>
      <c r="G280" s="5" t="s">
        <v>599</v>
      </c>
      <c r="H280" s="5" t="s">
        <v>227</v>
      </c>
      <c r="I280" s="19">
        <v>74.67</v>
      </c>
      <c r="J280" s="19">
        <f t="shared" si="4"/>
        <v>74.67</v>
      </c>
    </row>
    <row r="281" spans="1:10" ht="25.5" x14ac:dyDescent="0.2">
      <c r="A281" s="5" t="s">
        <v>808</v>
      </c>
      <c r="B281" s="15" t="s">
        <v>585</v>
      </c>
      <c r="C281" s="5">
        <v>274</v>
      </c>
      <c r="D281" s="5">
        <v>1</v>
      </c>
      <c r="E281" s="5" t="s">
        <v>637</v>
      </c>
      <c r="F281" s="5" t="s">
        <v>654</v>
      </c>
      <c r="G281" s="5" t="s">
        <v>600</v>
      </c>
      <c r="H281" s="5" t="s">
        <v>31</v>
      </c>
      <c r="I281" s="19">
        <v>120.31</v>
      </c>
      <c r="J281" s="19">
        <f t="shared" si="4"/>
        <v>120.31</v>
      </c>
    </row>
    <row r="282" spans="1:10" x14ac:dyDescent="0.2">
      <c r="A282" s="5" t="s">
        <v>808</v>
      </c>
      <c r="B282" s="15" t="s">
        <v>585</v>
      </c>
      <c r="C282" s="5">
        <v>275</v>
      </c>
      <c r="D282" s="5">
        <v>1</v>
      </c>
      <c r="E282" s="5" t="s">
        <v>638</v>
      </c>
      <c r="F282" s="5" t="s">
        <v>654</v>
      </c>
      <c r="G282" s="5" t="s">
        <v>601</v>
      </c>
      <c r="H282" s="5" t="s">
        <v>28</v>
      </c>
      <c r="I282" s="19">
        <v>148</v>
      </c>
      <c r="J282" s="19">
        <f t="shared" si="4"/>
        <v>148</v>
      </c>
    </row>
    <row r="283" spans="1:10" ht="25.5" x14ac:dyDescent="0.2">
      <c r="A283" s="5" t="s">
        <v>808</v>
      </c>
      <c r="B283" s="15" t="s">
        <v>585</v>
      </c>
      <c r="C283" s="5">
        <v>276</v>
      </c>
      <c r="D283" s="5">
        <v>1</v>
      </c>
      <c r="E283" s="5" t="s">
        <v>639</v>
      </c>
      <c r="F283" s="5" t="s">
        <v>657</v>
      </c>
      <c r="G283" s="5" t="s">
        <v>602</v>
      </c>
      <c r="H283" s="5" t="s">
        <v>31</v>
      </c>
      <c r="I283" s="19">
        <v>26.32</v>
      </c>
      <c r="J283" s="19">
        <f t="shared" si="4"/>
        <v>26.32</v>
      </c>
    </row>
    <row r="284" spans="1:10" ht="38.25" x14ac:dyDescent="0.2">
      <c r="A284" s="5" t="s">
        <v>808</v>
      </c>
      <c r="B284" s="15" t="s">
        <v>585</v>
      </c>
      <c r="C284" s="5">
        <v>277</v>
      </c>
      <c r="D284" s="5">
        <v>1</v>
      </c>
      <c r="E284" s="5" t="s">
        <v>113</v>
      </c>
      <c r="F284" s="5" t="s">
        <v>654</v>
      </c>
      <c r="G284" s="5" t="s">
        <v>603</v>
      </c>
      <c r="H284" s="5" t="s">
        <v>60</v>
      </c>
      <c r="I284" s="19">
        <v>22.1</v>
      </c>
      <c r="J284" s="19">
        <f t="shared" si="4"/>
        <v>22.1</v>
      </c>
    </row>
    <row r="285" spans="1:10" ht="25.5" x14ac:dyDescent="0.2">
      <c r="A285" s="5" t="s">
        <v>808</v>
      </c>
      <c r="B285" s="15" t="s">
        <v>585</v>
      </c>
      <c r="C285" s="5">
        <v>278</v>
      </c>
      <c r="D285" s="5">
        <v>5</v>
      </c>
      <c r="E285" s="5" t="s">
        <v>115</v>
      </c>
      <c r="F285" s="5" t="s">
        <v>658</v>
      </c>
      <c r="G285" s="5" t="s">
        <v>604</v>
      </c>
      <c r="H285" s="5" t="s">
        <v>60</v>
      </c>
      <c r="I285" s="19">
        <v>11</v>
      </c>
      <c r="J285" s="19">
        <f t="shared" si="4"/>
        <v>55</v>
      </c>
    </row>
    <row r="286" spans="1:10" ht="38.25" x14ac:dyDescent="0.2">
      <c r="A286" s="5" t="s">
        <v>808</v>
      </c>
      <c r="B286" s="15" t="s">
        <v>585</v>
      </c>
      <c r="C286" s="5">
        <v>279</v>
      </c>
      <c r="D286" s="5">
        <v>1</v>
      </c>
      <c r="E286" s="5" t="s">
        <v>640</v>
      </c>
      <c r="F286" s="5" t="s">
        <v>657</v>
      </c>
      <c r="G286" s="5" t="s">
        <v>605</v>
      </c>
      <c r="H286" s="5" t="s">
        <v>20</v>
      </c>
      <c r="I286" s="19">
        <v>26.1</v>
      </c>
      <c r="J286" s="19">
        <f t="shared" si="4"/>
        <v>26.1</v>
      </c>
    </row>
    <row r="287" spans="1:10" ht="38.25" x14ac:dyDescent="0.2">
      <c r="A287" s="5" t="s">
        <v>808</v>
      </c>
      <c r="B287" s="15" t="s">
        <v>585</v>
      </c>
      <c r="C287" s="5">
        <v>280</v>
      </c>
      <c r="D287" s="5">
        <v>1</v>
      </c>
      <c r="E287" s="5" t="s">
        <v>641</v>
      </c>
      <c r="F287" s="5" t="s">
        <v>657</v>
      </c>
      <c r="G287" s="5" t="s">
        <v>606</v>
      </c>
      <c r="H287" s="5" t="s">
        <v>20</v>
      </c>
      <c r="I287" s="19">
        <v>25.8</v>
      </c>
      <c r="J287" s="19">
        <f t="shared" si="4"/>
        <v>25.8</v>
      </c>
    </row>
    <row r="288" spans="1:10" ht="38.25" x14ac:dyDescent="0.2">
      <c r="A288" s="5" t="s">
        <v>808</v>
      </c>
      <c r="B288" s="15" t="s">
        <v>585</v>
      </c>
      <c r="C288" s="5">
        <v>281</v>
      </c>
      <c r="D288" s="5">
        <v>1</v>
      </c>
      <c r="E288" s="5" t="s">
        <v>642</v>
      </c>
      <c r="F288" s="5" t="s">
        <v>655</v>
      </c>
      <c r="G288" s="5" t="s">
        <v>607</v>
      </c>
      <c r="H288" s="5" t="s">
        <v>621</v>
      </c>
      <c r="I288" s="19">
        <v>19.88</v>
      </c>
      <c r="J288" s="19">
        <f t="shared" si="4"/>
        <v>19.88</v>
      </c>
    </row>
    <row r="289" spans="1:10" ht="25.5" x14ac:dyDescent="0.2">
      <c r="A289" s="5" t="s">
        <v>808</v>
      </c>
      <c r="B289" s="15" t="s">
        <v>585</v>
      </c>
      <c r="C289" s="5">
        <v>282</v>
      </c>
      <c r="D289" s="5">
        <v>1</v>
      </c>
      <c r="E289" s="5" t="s">
        <v>643</v>
      </c>
      <c r="F289" s="5" t="s">
        <v>654</v>
      </c>
      <c r="G289" s="5" t="s">
        <v>608</v>
      </c>
      <c r="H289" s="5" t="s">
        <v>31</v>
      </c>
      <c r="I289" s="19">
        <v>145.4</v>
      </c>
      <c r="J289" s="19">
        <f t="shared" si="4"/>
        <v>145.4</v>
      </c>
    </row>
    <row r="290" spans="1:10" ht="25.5" x14ac:dyDescent="0.2">
      <c r="A290" s="5" t="s">
        <v>808</v>
      </c>
      <c r="B290" s="15" t="s">
        <v>585</v>
      </c>
      <c r="C290" s="5">
        <v>283</v>
      </c>
      <c r="D290" s="5">
        <v>1</v>
      </c>
      <c r="E290" s="5" t="s">
        <v>644</v>
      </c>
      <c r="F290" s="5" t="s">
        <v>654</v>
      </c>
      <c r="G290" s="5" t="s">
        <v>609</v>
      </c>
      <c r="H290" s="5" t="s">
        <v>31</v>
      </c>
      <c r="I290" s="19">
        <v>39.479999999999997</v>
      </c>
      <c r="J290" s="19">
        <f t="shared" si="4"/>
        <v>39.479999999999997</v>
      </c>
    </row>
    <row r="291" spans="1:10" ht="25.5" x14ac:dyDescent="0.2">
      <c r="A291" s="5" t="s">
        <v>808</v>
      </c>
      <c r="B291" s="15" t="s">
        <v>585</v>
      </c>
      <c r="C291" s="5">
        <v>284</v>
      </c>
      <c r="D291" s="5">
        <v>1</v>
      </c>
      <c r="E291" s="5" t="s">
        <v>645</v>
      </c>
      <c r="F291" s="5" t="s">
        <v>654</v>
      </c>
      <c r="G291" s="5" t="s">
        <v>610</v>
      </c>
      <c r="H291" s="5" t="s">
        <v>31</v>
      </c>
      <c r="I291" s="19">
        <v>39.270000000000003</v>
      </c>
      <c r="J291" s="19">
        <f t="shared" si="4"/>
        <v>39.270000000000003</v>
      </c>
    </row>
    <row r="292" spans="1:10" ht="25.5" x14ac:dyDescent="0.2">
      <c r="A292" s="5" t="s">
        <v>808</v>
      </c>
      <c r="B292" s="15" t="s">
        <v>585</v>
      </c>
      <c r="C292" s="5">
        <v>285</v>
      </c>
      <c r="D292" s="5">
        <v>1</v>
      </c>
      <c r="E292" s="5" t="s">
        <v>646</v>
      </c>
      <c r="F292" s="5" t="s">
        <v>654</v>
      </c>
      <c r="G292" s="5" t="s">
        <v>611</v>
      </c>
      <c r="H292" s="5" t="s">
        <v>31</v>
      </c>
      <c r="I292" s="19">
        <v>41.17</v>
      </c>
      <c r="J292" s="19">
        <f t="shared" si="4"/>
        <v>41.17</v>
      </c>
    </row>
    <row r="293" spans="1:10" ht="25.5" x14ac:dyDescent="0.2">
      <c r="A293" s="5" t="s">
        <v>808</v>
      </c>
      <c r="B293" s="15" t="s">
        <v>585</v>
      </c>
      <c r="C293" s="5">
        <v>286</v>
      </c>
      <c r="D293" s="5">
        <v>1</v>
      </c>
      <c r="E293" s="5" t="s">
        <v>647</v>
      </c>
      <c r="F293" s="5" t="s">
        <v>656</v>
      </c>
      <c r="G293" s="5" t="s">
        <v>612</v>
      </c>
      <c r="H293" s="5" t="s">
        <v>28</v>
      </c>
      <c r="I293" s="19">
        <v>92</v>
      </c>
      <c r="J293" s="19">
        <f t="shared" si="4"/>
        <v>92</v>
      </c>
    </row>
    <row r="294" spans="1:10" ht="25.5" x14ac:dyDescent="0.2">
      <c r="A294" s="5" t="s">
        <v>808</v>
      </c>
      <c r="B294" s="15" t="s">
        <v>585</v>
      </c>
      <c r="C294" s="5">
        <v>287</v>
      </c>
      <c r="D294" s="5">
        <v>1</v>
      </c>
      <c r="E294" s="5" t="s">
        <v>648</v>
      </c>
      <c r="F294" s="5" t="s">
        <v>656</v>
      </c>
      <c r="G294" s="5" t="s">
        <v>613</v>
      </c>
      <c r="H294" s="5" t="s">
        <v>31</v>
      </c>
      <c r="I294" s="19">
        <v>15</v>
      </c>
      <c r="J294" s="19">
        <f t="shared" si="4"/>
        <v>15</v>
      </c>
    </row>
    <row r="295" spans="1:10" ht="25.5" x14ac:dyDescent="0.2">
      <c r="A295" s="5" t="s">
        <v>808</v>
      </c>
      <c r="B295" s="15" t="s">
        <v>585</v>
      </c>
      <c r="C295" s="5">
        <v>288</v>
      </c>
      <c r="D295" s="5">
        <v>6</v>
      </c>
      <c r="E295" s="5" t="s">
        <v>649</v>
      </c>
      <c r="F295" s="5" t="s">
        <v>655</v>
      </c>
      <c r="G295" s="5" t="s">
        <v>614</v>
      </c>
      <c r="H295" s="5" t="s">
        <v>31</v>
      </c>
      <c r="I295" s="19">
        <v>4.1500000000000004</v>
      </c>
      <c r="J295" s="19">
        <f t="shared" si="4"/>
        <v>24.900000000000002</v>
      </c>
    </row>
    <row r="296" spans="1:10" ht="25.5" x14ac:dyDescent="0.2">
      <c r="A296" s="5" t="s">
        <v>808</v>
      </c>
      <c r="B296" s="15" t="s">
        <v>585</v>
      </c>
      <c r="C296" s="5">
        <v>289</v>
      </c>
      <c r="D296" s="5">
        <v>6</v>
      </c>
      <c r="E296" s="5" t="s">
        <v>650</v>
      </c>
      <c r="F296" s="5" t="s">
        <v>655</v>
      </c>
      <c r="G296" s="5" t="s">
        <v>615</v>
      </c>
      <c r="H296" s="5" t="s">
        <v>31</v>
      </c>
      <c r="I296" s="19">
        <v>5.74</v>
      </c>
      <c r="J296" s="19">
        <f t="shared" si="4"/>
        <v>34.44</v>
      </c>
    </row>
    <row r="297" spans="1:10" ht="25.5" x14ac:dyDescent="0.2">
      <c r="A297" s="5" t="s">
        <v>808</v>
      </c>
      <c r="B297" s="15" t="s">
        <v>585</v>
      </c>
      <c r="C297" s="5">
        <v>290</v>
      </c>
      <c r="D297" s="5">
        <v>1</v>
      </c>
      <c r="E297" s="5" t="s">
        <v>651</v>
      </c>
      <c r="F297" s="5" t="s">
        <v>654</v>
      </c>
      <c r="G297" s="5" t="s">
        <v>616</v>
      </c>
      <c r="H297" s="5" t="s">
        <v>31</v>
      </c>
      <c r="I297" s="19">
        <v>45.62</v>
      </c>
      <c r="J297" s="19">
        <f t="shared" si="4"/>
        <v>45.62</v>
      </c>
    </row>
    <row r="298" spans="1:10" ht="25.5" x14ac:dyDescent="0.2">
      <c r="A298" s="5" t="s">
        <v>808</v>
      </c>
      <c r="B298" s="15" t="s">
        <v>585</v>
      </c>
      <c r="C298" s="5">
        <v>291</v>
      </c>
      <c r="D298" s="5">
        <v>1</v>
      </c>
      <c r="E298" s="5" t="s">
        <v>652</v>
      </c>
      <c r="F298" s="5" t="s">
        <v>657</v>
      </c>
      <c r="G298" s="5" t="s">
        <v>617</v>
      </c>
      <c r="H298" s="5" t="s">
        <v>227</v>
      </c>
      <c r="I298" s="19">
        <v>26.08</v>
      </c>
      <c r="J298" s="19">
        <f t="shared" si="4"/>
        <v>26.08</v>
      </c>
    </row>
    <row r="299" spans="1:10" ht="38.25" x14ac:dyDescent="0.2">
      <c r="A299" s="5" t="s">
        <v>808</v>
      </c>
      <c r="B299" s="15" t="s">
        <v>585</v>
      </c>
      <c r="C299" s="5">
        <v>292</v>
      </c>
      <c r="D299" s="5">
        <v>1</v>
      </c>
      <c r="E299" s="5" t="s">
        <v>653</v>
      </c>
      <c r="F299" s="5" t="s">
        <v>654</v>
      </c>
      <c r="G299" s="5" t="s">
        <v>618</v>
      </c>
      <c r="H299" s="5" t="s">
        <v>622</v>
      </c>
      <c r="I299" s="19">
        <v>80</v>
      </c>
      <c r="J299" s="19">
        <f t="shared" si="4"/>
        <v>80</v>
      </c>
    </row>
    <row r="300" spans="1:10" x14ac:dyDescent="0.2">
      <c r="A300" s="5" t="s">
        <v>808</v>
      </c>
      <c r="B300" s="15" t="s">
        <v>659</v>
      </c>
      <c r="C300" s="5">
        <v>293</v>
      </c>
      <c r="D300" s="5">
        <v>2</v>
      </c>
      <c r="E300" s="5" t="s">
        <v>660</v>
      </c>
      <c r="F300" s="5" t="s">
        <v>661</v>
      </c>
      <c r="G300" s="5" t="s">
        <v>662</v>
      </c>
      <c r="H300" s="5" t="s">
        <v>28</v>
      </c>
      <c r="I300" s="19">
        <v>175</v>
      </c>
      <c r="J300" s="19">
        <f t="shared" si="4"/>
        <v>350</v>
      </c>
    </row>
    <row r="301" spans="1:10" x14ac:dyDescent="0.2">
      <c r="A301" s="5" t="s">
        <v>808</v>
      </c>
      <c r="B301" s="15" t="s">
        <v>659</v>
      </c>
      <c r="C301" s="5">
        <v>294</v>
      </c>
      <c r="D301" s="5">
        <v>12</v>
      </c>
      <c r="E301" s="5">
        <v>308278</v>
      </c>
      <c r="F301" s="5" t="s">
        <v>18</v>
      </c>
      <c r="G301" s="5" t="s">
        <v>663</v>
      </c>
      <c r="H301" s="5" t="s">
        <v>194</v>
      </c>
      <c r="I301" s="19">
        <v>9.25</v>
      </c>
      <c r="J301" s="19">
        <f t="shared" si="4"/>
        <v>111</v>
      </c>
    </row>
    <row r="302" spans="1:10" x14ac:dyDescent="0.2">
      <c r="A302" s="5" t="s">
        <v>808</v>
      </c>
      <c r="B302" s="15" t="s">
        <v>659</v>
      </c>
      <c r="C302" s="5">
        <v>295</v>
      </c>
      <c r="D302" s="5">
        <v>12</v>
      </c>
      <c r="E302" s="5">
        <v>928400</v>
      </c>
      <c r="F302" s="5" t="s">
        <v>18</v>
      </c>
      <c r="G302" s="5" t="s">
        <v>664</v>
      </c>
      <c r="H302" s="5" t="s">
        <v>665</v>
      </c>
      <c r="I302" s="19">
        <v>7.65</v>
      </c>
      <c r="J302" s="19">
        <f t="shared" si="4"/>
        <v>91.800000000000011</v>
      </c>
    </row>
    <row r="303" spans="1:10" ht="25.5" x14ac:dyDescent="0.2">
      <c r="A303" s="5" t="s">
        <v>808</v>
      </c>
      <c r="B303" s="15" t="s">
        <v>659</v>
      </c>
      <c r="C303" s="5">
        <v>296</v>
      </c>
      <c r="D303" s="5">
        <v>75</v>
      </c>
      <c r="E303" s="5" t="s">
        <v>666</v>
      </c>
      <c r="F303" s="5" t="s">
        <v>267</v>
      </c>
      <c r="G303" s="5" t="s">
        <v>667</v>
      </c>
      <c r="H303" s="5" t="s">
        <v>60</v>
      </c>
      <c r="I303" s="19">
        <v>12.4</v>
      </c>
      <c r="J303" s="19">
        <f t="shared" si="4"/>
        <v>930</v>
      </c>
    </row>
    <row r="304" spans="1:10" ht="25.5" x14ac:dyDescent="0.2">
      <c r="A304" s="5" t="s">
        <v>808</v>
      </c>
      <c r="B304" s="15" t="s">
        <v>659</v>
      </c>
      <c r="C304" s="5">
        <v>297</v>
      </c>
      <c r="D304" s="5">
        <v>10</v>
      </c>
      <c r="E304" s="5">
        <v>884450</v>
      </c>
      <c r="F304" s="5" t="s">
        <v>298</v>
      </c>
      <c r="G304" s="5" t="s">
        <v>668</v>
      </c>
      <c r="H304" s="5" t="s">
        <v>194</v>
      </c>
      <c r="I304" s="19">
        <v>22.45</v>
      </c>
      <c r="J304" s="19">
        <f t="shared" si="4"/>
        <v>224.5</v>
      </c>
    </row>
    <row r="305" spans="1:10" x14ac:dyDescent="0.2">
      <c r="A305" s="5" t="s">
        <v>808</v>
      </c>
      <c r="B305" s="15" t="s">
        <v>659</v>
      </c>
      <c r="C305" s="5">
        <v>298</v>
      </c>
      <c r="D305" s="5">
        <v>4</v>
      </c>
      <c r="E305" s="5" t="s">
        <v>669</v>
      </c>
      <c r="F305" s="5" t="s">
        <v>670</v>
      </c>
      <c r="G305" s="5" t="s">
        <v>671</v>
      </c>
      <c r="H305" s="5" t="s">
        <v>28</v>
      </c>
      <c r="I305" s="19">
        <v>91.45</v>
      </c>
      <c r="J305" s="19">
        <f t="shared" si="4"/>
        <v>365.8</v>
      </c>
    </row>
    <row r="306" spans="1:10" x14ac:dyDescent="0.2">
      <c r="A306" s="5" t="s">
        <v>808</v>
      </c>
      <c r="B306" s="15" t="s">
        <v>659</v>
      </c>
      <c r="C306" s="5">
        <v>299</v>
      </c>
      <c r="D306" s="5">
        <v>20</v>
      </c>
      <c r="E306" s="5" t="s">
        <v>672</v>
      </c>
      <c r="F306" s="5" t="s">
        <v>673</v>
      </c>
      <c r="G306" s="5" t="s">
        <v>674</v>
      </c>
      <c r="H306" s="5" t="s">
        <v>28</v>
      </c>
      <c r="I306" s="19">
        <v>38.799999999999997</v>
      </c>
      <c r="J306" s="19">
        <f t="shared" si="4"/>
        <v>776</v>
      </c>
    </row>
    <row r="307" spans="1:10" x14ac:dyDescent="0.2">
      <c r="A307" s="5" t="s">
        <v>808</v>
      </c>
      <c r="B307" s="15" t="s">
        <v>659</v>
      </c>
      <c r="C307" s="5">
        <v>300</v>
      </c>
      <c r="D307" s="5">
        <v>1</v>
      </c>
      <c r="E307" s="5">
        <v>854700</v>
      </c>
      <c r="F307" s="5" t="s">
        <v>298</v>
      </c>
      <c r="G307" s="5" t="s">
        <v>675</v>
      </c>
      <c r="H307" s="5" t="s">
        <v>194</v>
      </c>
      <c r="I307" s="19">
        <v>18.95</v>
      </c>
      <c r="J307" s="19">
        <f t="shared" si="4"/>
        <v>18.95</v>
      </c>
    </row>
    <row r="308" spans="1:10" ht="25.5" x14ac:dyDescent="0.2">
      <c r="A308" s="5" t="s">
        <v>808</v>
      </c>
      <c r="B308" s="15" t="s">
        <v>659</v>
      </c>
      <c r="C308" s="5">
        <v>301</v>
      </c>
      <c r="D308" s="5">
        <v>3</v>
      </c>
      <c r="E308" s="5" t="s">
        <v>676</v>
      </c>
      <c r="F308" s="5" t="s">
        <v>239</v>
      </c>
      <c r="G308" s="5" t="s">
        <v>677</v>
      </c>
      <c r="H308" s="5" t="s">
        <v>31</v>
      </c>
      <c r="I308" s="19">
        <v>48.96</v>
      </c>
      <c r="J308" s="19">
        <f t="shared" si="4"/>
        <v>146.88</v>
      </c>
    </row>
    <row r="309" spans="1:10" x14ac:dyDescent="0.2">
      <c r="A309" s="5" t="s">
        <v>808</v>
      </c>
      <c r="B309" s="15" t="s">
        <v>659</v>
      </c>
      <c r="C309" s="5">
        <v>302</v>
      </c>
      <c r="D309" s="5">
        <v>18</v>
      </c>
      <c r="E309" s="5">
        <v>716611</v>
      </c>
      <c r="F309" s="5" t="s">
        <v>18</v>
      </c>
      <c r="G309" s="5" t="s">
        <v>678</v>
      </c>
      <c r="H309" s="5" t="s">
        <v>194</v>
      </c>
      <c r="I309" s="19">
        <v>5.2</v>
      </c>
      <c r="J309" s="19">
        <f t="shared" si="4"/>
        <v>93.600000000000009</v>
      </c>
    </row>
    <row r="310" spans="1:10" ht="25.5" x14ac:dyDescent="0.2">
      <c r="A310" s="5" t="s">
        <v>808</v>
      </c>
      <c r="B310" s="15" t="s">
        <v>659</v>
      </c>
      <c r="C310" s="5">
        <v>303</v>
      </c>
      <c r="D310" s="5">
        <v>1</v>
      </c>
      <c r="E310" s="5" t="s">
        <v>679</v>
      </c>
      <c r="F310" s="5" t="s">
        <v>680</v>
      </c>
      <c r="G310" s="5" t="s">
        <v>681</v>
      </c>
      <c r="H310" s="5" t="s">
        <v>20</v>
      </c>
      <c r="I310" s="19">
        <v>207</v>
      </c>
      <c r="J310" s="19">
        <f t="shared" si="4"/>
        <v>207</v>
      </c>
    </row>
    <row r="311" spans="1:10" ht="25.5" x14ac:dyDescent="0.2">
      <c r="A311" s="5" t="s">
        <v>808</v>
      </c>
      <c r="B311" s="15" t="s">
        <v>659</v>
      </c>
      <c r="C311" s="5">
        <v>304</v>
      </c>
      <c r="D311" s="5">
        <v>2</v>
      </c>
      <c r="E311" s="5" t="s">
        <v>682</v>
      </c>
      <c r="F311" s="5" t="s">
        <v>298</v>
      </c>
      <c r="G311" s="5" t="s">
        <v>745</v>
      </c>
      <c r="H311" s="5" t="s">
        <v>622</v>
      </c>
      <c r="I311" s="19">
        <v>57.96</v>
      </c>
      <c r="J311" s="19">
        <f t="shared" si="4"/>
        <v>115.92</v>
      </c>
    </row>
    <row r="312" spans="1:10" ht="25.5" x14ac:dyDescent="0.2">
      <c r="A312" s="5" t="s">
        <v>808</v>
      </c>
      <c r="B312" s="15" t="s">
        <v>659</v>
      </c>
      <c r="C312" s="5">
        <v>305</v>
      </c>
      <c r="D312" s="5">
        <v>2</v>
      </c>
      <c r="E312" s="5" t="s">
        <v>683</v>
      </c>
      <c r="F312" s="5" t="s">
        <v>298</v>
      </c>
      <c r="G312" s="5" t="s">
        <v>746</v>
      </c>
      <c r="H312" s="5" t="s">
        <v>622</v>
      </c>
      <c r="I312" s="19">
        <v>43.42</v>
      </c>
      <c r="J312" s="19">
        <f t="shared" si="4"/>
        <v>86.84</v>
      </c>
    </row>
    <row r="313" spans="1:10" ht="25.5" x14ac:dyDescent="0.2">
      <c r="A313" s="5" t="s">
        <v>808</v>
      </c>
      <c r="B313" s="15" t="s">
        <v>659</v>
      </c>
      <c r="C313" s="5">
        <v>306</v>
      </c>
      <c r="D313" s="5">
        <v>4</v>
      </c>
      <c r="E313" s="5" t="s">
        <v>684</v>
      </c>
      <c r="F313" s="5" t="s">
        <v>298</v>
      </c>
      <c r="G313" s="5" t="s">
        <v>747</v>
      </c>
      <c r="H313" s="5" t="s">
        <v>622</v>
      </c>
      <c r="I313" s="19">
        <v>79.22</v>
      </c>
      <c r="J313" s="19">
        <f t="shared" si="4"/>
        <v>316.88</v>
      </c>
    </row>
    <row r="314" spans="1:10" x14ac:dyDescent="0.2">
      <c r="A314" s="5" t="s">
        <v>808</v>
      </c>
      <c r="B314" s="15" t="s">
        <v>659</v>
      </c>
      <c r="C314" s="5">
        <v>307</v>
      </c>
      <c r="D314" s="5">
        <v>1</v>
      </c>
      <c r="E314" s="5" t="s">
        <v>685</v>
      </c>
      <c r="F314" s="5" t="s">
        <v>298</v>
      </c>
      <c r="G314" s="5" t="s">
        <v>686</v>
      </c>
      <c r="H314" s="5" t="s">
        <v>20</v>
      </c>
      <c r="I314" s="19">
        <v>122.5</v>
      </c>
      <c r="J314" s="19">
        <f t="shared" si="4"/>
        <v>122.5</v>
      </c>
    </row>
    <row r="315" spans="1:10" ht="25.5" x14ac:dyDescent="0.2">
      <c r="A315" s="5" t="s">
        <v>808</v>
      </c>
      <c r="B315" s="15" t="s">
        <v>659</v>
      </c>
      <c r="C315" s="5">
        <v>308</v>
      </c>
      <c r="D315" s="5">
        <v>1</v>
      </c>
      <c r="E315" s="5" t="s">
        <v>687</v>
      </c>
      <c r="F315" s="5" t="s">
        <v>680</v>
      </c>
      <c r="G315" s="5" t="s">
        <v>688</v>
      </c>
      <c r="H315" s="5" t="s">
        <v>20</v>
      </c>
      <c r="I315" s="19">
        <v>123.5</v>
      </c>
      <c r="J315" s="19">
        <f t="shared" si="4"/>
        <v>123.5</v>
      </c>
    </row>
    <row r="316" spans="1:10" ht="25.5" x14ac:dyDescent="0.2">
      <c r="A316" s="5" t="s">
        <v>808</v>
      </c>
      <c r="B316" s="15" t="s">
        <v>659</v>
      </c>
      <c r="C316" s="5">
        <v>309</v>
      </c>
      <c r="D316" s="5">
        <v>1</v>
      </c>
      <c r="E316" s="5" t="s">
        <v>689</v>
      </c>
      <c r="F316" s="5" t="s">
        <v>690</v>
      </c>
      <c r="G316" s="5" t="s">
        <v>691</v>
      </c>
      <c r="H316" s="5" t="s">
        <v>31</v>
      </c>
      <c r="I316" s="19">
        <v>268.05</v>
      </c>
      <c r="J316" s="19">
        <f t="shared" si="4"/>
        <v>268.05</v>
      </c>
    </row>
    <row r="317" spans="1:10" ht="25.5" x14ac:dyDescent="0.2">
      <c r="A317" s="5" t="s">
        <v>808</v>
      </c>
      <c r="B317" s="15" t="s">
        <v>659</v>
      </c>
      <c r="C317" s="5">
        <v>310</v>
      </c>
      <c r="D317" s="5">
        <v>10</v>
      </c>
      <c r="E317" s="5" t="s">
        <v>285</v>
      </c>
      <c r="F317" s="5" t="s">
        <v>286</v>
      </c>
      <c r="G317" s="5" t="s">
        <v>692</v>
      </c>
      <c r="H317" s="5" t="s">
        <v>622</v>
      </c>
      <c r="I317" s="19">
        <v>15.32</v>
      </c>
      <c r="J317" s="19">
        <f t="shared" si="4"/>
        <v>153.19999999999999</v>
      </c>
    </row>
    <row r="318" spans="1:10" ht="25.5" x14ac:dyDescent="0.2">
      <c r="A318" s="5" t="s">
        <v>808</v>
      </c>
      <c r="B318" s="15" t="s">
        <v>659</v>
      </c>
      <c r="C318" s="5">
        <v>311</v>
      </c>
      <c r="D318" s="5">
        <v>10</v>
      </c>
      <c r="E318" s="5" t="s">
        <v>693</v>
      </c>
      <c r="F318" s="5" t="s">
        <v>286</v>
      </c>
      <c r="G318" s="5" t="s">
        <v>694</v>
      </c>
      <c r="H318" s="5" t="s">
        <v>622</v>
      </c>
      <c r="I318" s="19">
        <v>19.7</v>
      </c>
      <c r="J318" s="19">
        <f t="shared" si="4"/>
        <v>197</v>
      </c>
    </row>
    <row r="319" spans="1:10" ht="25.5" x14ac:dyDescent="0.2">
      <c r="A319" s="5" t="s">
        <v>808</v>
      </c>
      <c r="B319" s="15" t="s">
        <v>659</v>
      </c>
      <c r="C319" s="5">
        <v>312</v>
      </c>
      <c r="D319" s="5">
        <v>2</v>
      </c>
      <c r="E319" s="5" t="s">
        <v>695</v>
      </c>
      <c r="F319" s="5" t="s">
        <v>696</v>
      </c>
      <c r="G319" s="5" t="s">
        <v>697</v>
      </c>
      <c r="H319" s="5" t="s">
        <v>622</v>
      </c>
      <c r="I319" s="19">
        <v>98.03</v>
      </c>
      <c r="J319" s="19">
        <f t="shared" si="4"/>
        <v>196.06</v>
      </c>
    </row>
    <row r="320" spans="1:10" ht="25.5" x14ac:dyDescent="0.2">
      <c r="A320" s="5" t="s">
        <v>808</v>
      </c>
      <c r="B320" s="15" t="s">
        <v>659</v>
      </c>
      <c r="C320" s="5">
        <v>313</v>
      </c>
      <c r="D320" s="5">
        <v>2</v>
      </c>
      <c r="E320" s="5" t="s">
        <v>698</v>
      </c>
      <c r="F320" s="5" t="s">
        <v>699</v>
      </c>
      <c r="G320" s="5" t="s">
        <v>700</v>
      </c>
      <c r="H320" s="5" t="s">
        <v>31</v>
      </c>
      <c r="I320" s="19">
        <v>126.95</v>
      </c>
      <c r="J320" s="19">
        <f t="shared" si="4"/>
        <v>253.9</v>
      </c>
    </row>
    <row r="321" spans="1:10" x14ac:dyDescent="0.2">
      <c r="A321" s="5" t="s">
        <v>808</v>
      </c>
      <c r="B321" s="15" t="s">
        <v>659</v>
      </c>
      <c r="C321" s="5">
        <v>314</v>
      </c>
      <c r="D321" s="5">
        <v>1</v>
      </c>
      <c r="E321" s="5" t="s">
        <v>701</v>
      </c>
      <c r="F321" s="5" t="s">
        <v>277</v>
      </c>
      <c r="G321" s="5" t="s">
        <v>702</v>
      </c>
      <c r="H321" s="5" t="s">
        <v>28</v>
      </c>
      <c r="I321" s="19">
        <v>13.45</v>
      </c>
      <c r="J321" s="19">
        <f t="shared" si="4"/>
        <v>13.45</v>
      </c>
    </row>
    <row r="322" spans="1:10" x14ac:dyDescent="0.2">
      <c r="A322" s="5" t="s">
        <v>808</v>
      </c>
      <c r="B322" s="15" t="s">
        <v>659</v>
      </c>
      <c r="C322" s="5">
        <v>315</v>
      </c>
      <c r="D322" s="5">
        <v>1</v>
      </c>
      <c r="E322" s="5" t="s">
        <v>703</v>
      </c>
      <c r="F322" s="5" t="s">
        <v>277</v>
      </c>
      <c r="G322" s="5" t="s">
        <v>704</v>
      </c>
      <c r="H322" s="5" t="s">
        <v>28</v>
      </c>
      <c r="I322" s="19">
        <v>13.45</v>
      </c>
      <c r="J322" s="19">
        <f t="shared" si="4"/>
        <v>13.45</v>
      </c>
    </row>
    <row r="323" spans="1:10" x14ac:dyDescent="0.2">
      <c r="A323" s="5" t="s">
        <v>808</v>
      </c>
      <c r="B323" s="15" t="s">
        <v>659</v>
      </c>
      <c r="C323" s="5">
        <v>316</v>
      </c>
      <c r="D323" s="5">
        <v>1</v>
      </c>
      <c r="E323" s="5" t="s">
        <v>705</v>
      </c>
      <c r="F323" s="5" t="s">
        <v>706</v>
      </c>
      <c r="G323" s="5" t="s">
        <v>707</v>
      </c>
      <c r="H323" s="5" t="s">
        <v>28</v>
      </c>
      <c r="I323" s="19">
        <v>13</v>
      </c>
      <c r="J323" s="19">
        <f t="shared" si="4"/>
        <v>13</v>
      </c>
    </row>
    <row r="324" spans="1:10" x14ac:dyDescent="0.2">
      <c r="A324" s="5" t="s">
        <v>808</v>
      </c>
      <c r="B324" s="15" t="s">
        <v>659</v>
      </c>
      <c r="C324" s="5">
        <v>317</v>
      </c>
      <c r="D324" s="5">
        <v>1</v>
      </c>
      <c r="E324" s="5" t="s">
        <v>708</v>
      </c>
      <c r="F324" s="5" t="s">
        <v>277</v>
      </c>
      <c r="G324" s="5" t="s">
        <v>709</v>
      </c>
      <c r="H324" s="5" t="s">
        <v>28</v>
      </c>
      <c r="I324" s="19">
        <v>13.45</v>
      </c>
      <c r="J324" s="19">
        <f t="shared" si="4"/>
        <v>13.45</v>
      </c>
    </row>
    <row r="325" spans="1:10" x14ac:dyDescent="0.2">
      <c r="A325" s="5" t="s">
        <v>808</v>
      </c>
      <c r="B325" s="15" t="s">
        <v>659</v>
      </c>
      <c r="C325" s="5">
        <v>318</v>
      </c>
      <c r="D325" s="5">
        <v>1</v>
      </c>
      <c r="E325" s="5" t="s">
        <v>710</v>
      </c>
      <c r="F325" s="5" t="s">
        <v>277</v>
      </c>
      <c r="G325" s="5" t="s">
        <v>711</v>
      </c>
      <c r="H325" s="5" t="s">
        <v>28</v>
      </c>
      <c r="I325" s="19">
        <v>13.45</v>
      </c>
      <c r="J325" s="19">
        <f t="shared" si="4"/>
        <v>13.45</v>
      </c>
    </row>
    <row r="326" spans="1:10" x14ac:dyDescent="0.2">
      <c r="A326" s="5" t="s">
        <v>808</v>
      </c>
      <c r="B326" s="15" t="s">
        <v>659</v>
      </c>
      <c r="C326" s="5">
        <v>319</v>
      </c>
      <c r="D326" s="5">
        <v>1</v>
      </c>
      <c r="E326" s="5" t="s">
        <v>712</v>
      </c>
      <c r="F326" s="5" t="s">
        <v>277</v>
      </c>
      <c r="G326" s="5" t="s">
        <v>713</v>
      </c>
      <c r="H326" s="5" t="s">
        <v>28</v>
      </c>
      <c r="I326" s="19">
        <v>13.45</v>
      </c>
      <c r="J326" s="19">
        <f t="shared" si="4"/>
        <v>13.45</v>
      </c>
    </row>
    <row r="327" spans="1:10" x14ac:dyDescent="0.2">
      <c r="A327" s="5" t="s">
        <v>808</v>
      </c>
      <c r="B327" s="15" t="s">
        <v>659</v>
      </c>
      <c r="C327" s="5">
        <v>320</v>
      </c>
      <c r="D327" s="5">
        <v>1</v>
      </c>
      <c r="E327" s="5" t="s">
        <v>714</v>
      </c>
      <c r="F327" s="5" t="s">
        <v>277</v>
      </c>
      <c r="G327" s="5" t="s">
        <v>715</v>
      </c>
      <c r="H327" s="5" t="s">
        <v>28</v>
      </c>
      <c r="I327" s="19">
        <v>13.45</v>
      </c>
      <c r="J327" s="19">
        <f t="shared" si="4"/>
        <v>13.45</v>
      </c>
    </row>
    <row r="328" spans="1:10" ht="25.5" x14ac:dyDescent="0.2">
      <c r="A328" s="5" t="s">
        <v>808</v>
      </c>
      <c r="B328" s="15" t="s">
        <v>659</v>
      </c>
      <c r="C328" s="5">
        <v>321</v>
      </c>
      <c r="D328" s="5">
        <v>1</v>
      </c>
      <c r="E328" s="5" t="s">
        <v>716</v>
      </c>
      <c r="F328" s="5" t="s">
        <v>26</v>
      </c>
      <c r="G328" s="5" t="s">
        <v>717</v>
      </c>
      <c r="H328" s="5" t="s">
        <v>60</v>
      </c>
      <c r="I328" s="19">
        <v>30.4</v>
      </c>
      <c r="J328" s="19">
        <f t="shared" ref="J328:J370" si="5">I328*D328</f>
        <v>30.4</v>
      </c>
    </row>
    <row r="329" spans="1:10" ht="25.5" x14ac:dyDescent="0.2">
      <c r="A329" s="5" t="s">
        <v>808</v>
      </c>
      <c r="B329" s="15" t="s">
        <v>659</v>
      </c>
      <c r="C329" s="5">
        <v>322</v>
      </c>
      <c r="D329" s="5">
        <v>5</v>
      </c>
      <c r="E329" s="5" t="s">
        <v>115</v>
      </c>
      <c r="F329" s="5" t="s">
        <v>26</v>
      </c>
      <c r="G329" s="5" t="s">
        <v>718</v>
      </c>
      <c r="H329" s="5" t="s">
        <v>60</v>
      </c>
      <c r="I329" s="19">
        <v>13.95</v>
      </c>
      <c r="J329" s="19">
        <f t="shared" si="5"/>
        <v>69.75</v>
      </c>
    </row>
    <row r="330" spans="1:10" ht="25.5" x14ac:dyDescent="0.2">
      <c r="A330" s="5" t="s">
        <v>808</v>
      </c>
      <c r="B330" s="15" t="s">
        <v>659</v>
      </c>
      <c r="C330" s="5">
        <v>323</v>
      </c>
      <c r="D330" s="5">
        <v>5</v>
      </c>
      <c r="E330" s="5" t="s">
        <v>719</v>
      </c>
      <c r="F330" s="5" t="s">
        <v>26</v>
      </c>
      <c r="G330" s="5" t="s">
        <v>720</v>
      </c>
      <c r="H330" s="5" t="s">
        <v>60</v>
      </c>
      <c r="I330" s="19">
        <v>30.4</v>
      </c>
      <c r="J330" s="19">
        <f t="shared" si="5"/>
        <v>152</v>
      </c>
    </row>
    <row r="331" spans="1:10" ht="25.5" x14ac:dyDescent="0.2">
      <c r="A331" s="5" t="s">
        <v>808</v>
      </c>
      <c r="B331" s="15" t="s">
        <v>659</v>
      </c>
      <c r="C331" s="5">
        <v>324</v>
      </c>
      <c r="D331" s="5">
        <v>5</v>
      </c>
      <c r="E331" s="5" t="s">
        <v>721</v>
      </c>
      <c r="F331" s="5" t="s">
        <v>26</v>
      </c>
      <c r="G331" s="5" t="s">
        <v>722</v>
      </c>
      <c r="H331" s="5" t="s">
        <v>60</v>
      </c>
      <c r="I331" s="19">
        <v>16.75</v>
      </c>
      <c r="J331" s="19">
        <f t="shared" si="5"/>
        <v>83.75</v>
      </c>
    </row>
    <row r="332" spans="1:10" ht="25.5" x14ac:dyDescent="0.2">
      <c r="A332" s="5" t="s">
        <v>808</v>
      </c>
      <c r="B332" s="15" t="s">
        <v>659</v>
      </c>
      <c r="C332" s="5">
        <v>325</v>
      </c>
      <c r="D332" s="5">
        <v>6</v>
      </c>
      <c r="E332" s="5" t="s">
        <v>723</v>
      </c>
      <c r="F332" s="5" t="s">
        <v>724</v>
      </c>
      <c r="G332" s="5" t="s">
        <v>725</v>
      </c>
      <c r="H332" s="5" t="s">
        <v>60</v>
      </c>
      <c r="I332" s="19">
        <v>21</v>
      </c>
      <c r="J332" s="19">
        <f t="shared" si="5"/>
        <v>126</v>
      </c>
    </row>
    <row r="333" spans="1:10" ht="25.5" x14ac:dyDescent="0.2">
      <c r="A333" s="5" t="s">
        <v>808</v>
      </c>
      <c r="B333" s="15" t="s">
        <v>659</v>
      </c>
      <c r="C333" s="5">
        <v>326</v>
      </c>
      <c r="D333" s="5">
        <v>5</v>
      </c>
      <c r="E333" s="5" t="s">
        <v>726</v>
      </c>
      <c r="F333" s="5" t="s">
        <v>727</v>
      </c>
      <c r="G333" s="5" t="s">
        <v>728</v>
      </c>
      <c r="H333" s="5" t="s">
        <v>60</v>
      </c>
      <c r="I333" s="19">
        <v>30.95</v>
      </c>
      <c r="J333" s="19">
        <f t="shared" si="5"/>
        <v>154.75</v>
      </c>
    </row>
    <row r="334" spans="1:10" ht="25.5" x14ac:dyDescent="0.2">
      <c r="A334" s="5" t="s">
        <v>808</v>
      </c>
      <c r="B334" s="15" t="s">
        <v>659</v>
      </c>
      <c r="C334" s="5">
        <v>327</v>
      </c>
      <c r="D334" s="5">
        <v>15</v>
      </c>
      <c r="E334" s="5" t="s">
        <v>729</v>
      </c>
      <c r="F334" s="5" t="s">
        <v>727</v>
      </c>
      <c r="G334" s="5" t="s">
        <v>730</v>
      </c>
      <c r="H334" s="5" t="s">
        <v>60</v>
      </c>
      <c r="I334" s="19">
        <v>28.4</v>
      </c>
      <c r="J334" s="19">
        <f t="shared" si="5"/>
        <v>426</v>
      </c>
    </row>
    <row r="335" spans="1:10" x14ac:dyDescent="0.2">
      <c r="A335" s="5" t="s">
        <v>808</v>
      </c>
      <c r="B335" s="15" t="s">
        <v>659</v>
      </c>
      <c r="C335" s="5">
        <v>328</v>
      </c>
      <c r="D335" s="5">
        <v>1</v>
      </c>
      <c r="E335" s="5" t="s">
        <v>731</v>
      </c>
      <c r="F335" s="5" t="s">
        <v>732</v>
      </c>
      <c r="G335" s="5" t="s">
        <v>733</v>
      </c>
      <c r="H335" s="5" t="s">
        <v>31</v>
      </c>
      <c r="I335" s="19">
        <v>14.67</v>
      </c>
      <c r="J335" s="19">
        <f t="shared" si="5"/>
        <v>14.67</v>
      </c>
    </row>
    <row r="336" spans="1:10" ht="25.5" x14ac:dyDescent="0.2">
      <c r="A336" s="5" t="s">
        <v>808</v>
      </c>
      <c r="B336" s="15" t="s">
        <v>659</v>
      </c>
      <c r="C336" s="5">
        <v>329</v>
      </c>
      <c r="D336" s="5">
        <v>4</v>
      </c>
      <c r="E336" s="5">
        <v>173214</v>
      </c>
      <c r="F336" s="5" t="s">
        <v>239</v>
      </c>
      <c r="G336" s="5" t="s">
        <v>734</v>
      </c>
      <c r="H336" s="5" t="s">
        <v>194</v>
      </c>
      <c r="I336" s="19">
        <v>85.95</v>
      </c>
      <c r="J336" s="19">
        <f t="shared" si="5"/>
        <v>343.8</v>
      </c>
    </row>
    <row r="337" spans="1:10" ht="25.5" x14ac:dyDescent="0.2">
      <c r="A337" s="5" t="s">
        <v>808</v>
      </c>
      <c r="B337" s="15" t="s">
        <v>659</v>
      </c>
      <c r="C337" s="5">
        <v>330</v>
      </c>
      <c r="D337" s="5">
        <v>1</v>
      </c>
      <c r="E337" s="5" t="s">
        <v>735</v>
      </c>
      <c r="F337" s="5" t="s">
        <v>477</v>
      </c>
      <c r="G337" s="5" t="s">
        <v>736</v>
      </c>
      <c r="H337" s="5" t="s">
        <v>28</v>
      </c>
      <c r="I337" s="19">
        <v>205.6</v>
      </c>
      <c r="J337" s="19">
        <f t="shared" si="5"/>
        <v>205.6</v>
      </c>
    </row>
    <row r="338" spans="1:10" ht="25.5" x14ac:dyDescent="0.2">
      <c r="A338" s="5" t="s">
        <v>808</v>
      </c>
      <c r="B338" s="15" t="s">
        <v>659</v>
      </c>
      <c r="C338" s="5">
        <v>331</v>
      </c>
      <c r="D338" s="5">
        <v>3</v>
      </c>
      <c r="E338" s="5" t="s">
        <v>737</v>
      </c>
      <c r="F338" s="5" t="s">
        <v>738</v>
      </c>
      <c r="G338" s="5" t="s">
        <v>739</v>
      </c>
      <c r="H338" s="5" t="s">
        <v>60</v>
      </c>
      <c r="I338" s="19">
        <v>32.700000000000003</v>
      </c>
      <c r="J338" s="19">
        <f t="shared" si="5"/>
        <v>98.100000000000009</v>
      </c>
    </row>
    <row r="339" spans="1:10" x14ac:dyDescent="0.2">
      <c r="A339" s="5" t="s">
        <v>808</v>
      </c>
      <c r="B339" s="15" t="s">
        <v>659</v>
      </c>
      <c r="C339" s="5">
        <v>332</v>
      </c>
      <c r="D339" s="5">
        <v>1</v>
      </c>
      <c r="E339" s="5" t="s">
        <v>740</v>
      </c>
      <c r="F339" s="5" t="s">
        <v>741</v>
      </c>
      <c r="G339" s="5" t="s">
        <v>742</v>
      </c>
      <c r="H339" s="5" t="s">
        <v>28</v>
      </c>
      <c r="I339" s="19">
        <v>222</v>
      </c>
      <c r="J339" s="19">
        <f t="shared" si="5"/>
        <v>222</v>
      </c>
    </row>
    <row r="340" spans="1:10" x14ac:dyDescent="0.2">
      <c r="A340" s="5" t="s">
        <v>808</v>
      </c>
      <c r="B340" s="15" t="s">
        <v>659</v>
      </c>
      <c r="C340" s="5">
        <v>333</v>
      </c>
      <c r="D340" s="5">
        <v>1</v>
      </c>
      <c r="E340" s="5" t="s">
        <v>743</v>
      </c>
      <c r="F340" s="5" t="s">
        <v>254</v>
      </c>
      <c r="G340" s="5" t="s">
        <v>744</v>
      </c>
      <c r="H340" s="5" t="s">
        <v>31</v>
      </c>
      <c r="I340" s="19">
        <v>132.91</v>
      </c>
      <c r="J340" s="19">
        <f t="shared" si="5"/>
        <v>132.91</v>
      </c>
    </row>
    <row r="341" spans="1:10" x14ac:dyDescent="0.2">
      <c r="A341" s="5" t="s">
        <v>808</v>
      </c>
      <c r="B341" s="15" t="s">
        <v>803</v>
      </c>
      <c r="C341" s="5">
        <v>334</v>
      </c>
      <c r="D341" s="5">
        <v>4</v>
      </c>
      <c r="E341" s="5">
        <v>120008</v>
      </c>
      <c r="F341" s="5" t="s">
        <v>748</v>
      </c>
      <c r="G341" s="5" t="s">
        <v>749</v>
      </c>
      <c r="H341" s="16" t="s">
        <v>750</v>
      </c>
      <c r="I341" s="23">
        <v>17.38</v>
      </c>
      <c r="J341" s="19">
        <f t="shared" si="5"/>
        <v>69.52</v>
      </c>
    </row>
    <row r="342" spans="1:10" x14ac:dyDescent="0.2">
      <c r="A342" s="5" t="s">
        <v>808</v>
      </c>
      <c r="B342" s="15" t="s">
        <v>803</v>
      </c>
      <c r="C342" s="5">
        <v>335</v>
      </c>
      <c r="D342" s="5">
        <v>2</v>
      </c>
      <c r="E342" s="5">
        <v>130800</v>
      </c>
      <c r="F342" s="5" t="s">
        <v>751</v>
      </c>
      <c r="G342" s="5" t="s">
        <v>752</v>
      </c>
      <c r="H342" s="16" t="s">
        <v>750</v>
      </c>
      <c r="I342" s="23">
        <v>23.25</v>
      </c>
      <c r="J342" s="19">
        <f t="shared" si="5"/>
        <v>46.5</v>
      </c>
    </row>
    <row r="343" spans="1:10" x14ac:dyDescent="0.2">
      <c r="A343" s="5" t="s">
        <v>808</v>
      </c>
      <c r="B343" s="15" t="s">
        <v>803</v>
      </c>
      <c r="C343" s="5">
        <v>336</v>
      </c>
      <c r="D343" s="5">
        <v>1</v>
      </c>
      <c r="E343" s="5">
        <v>9402775</v>
      </c>
      <c r="F343" s="5" t="s">
        <v>753</v>
      </c>
      <c r="G343" s="5" t="s">
        <v>754</v>
      </c>
      <c r="H343" s="16" t="s">
        <v>750</v>
      </c>
      <c r="I343" s="19">
        <v>36.299999999999997</v>
      </c>
      <c r="J343" s="19">
        <f t="shared" si="5"/>
        <v>36.299999999999997</v>
      </c>
    </row>
    <row r="344" spans="1:10" ht="25.5" x14ac:dyDescent="0.2">
      <c r="A344" s="5" t="s">
        <v>808</v>
      </c>
      <c r="B344" s="15" t="s">
        <v>803</v>
      </c>
      <c r="C344" s="5">
        <v>337</v>
      </c>
      <c r="D344" s="5">
        <v>1</v>
      </c>
      <c r="E344" s="5" t="s">
        <v>755</v>
      </c>
      <c r="F344" s="5" t="s">
        <v>756</v>
      </c>
      <c r="G344" s="5" t="s">
        <v>757</v>
      </c>
      <c r="H344" s="16" t="s">
        <v>31</v>
      </c>
      <c r="I344" s="23">
        <v>142.15</v>
      </c>
      <c r="J344" s="19">
        <f t="shared" si="5"/>
        <v>142.15</v>
      </c>
    </row>
    <row r="345" spans="1:10" ht="25.5" x14ac:dyDescent="0.2">
      <c r="A345" s="5" t="s">
        <v>808</v>
      </c>
      <c r="B345" s="15" t="s">
        <v>803</v>
      </c>
      <c r="C345" s="5">
        <v>338</v>
      </c>
      <c r="D345" s="16">
        <v>1</v>
      </c>
      <c r="E345" s="5" t="s">
        <v>85</v>
      </c>
      <c r="F345" s="5" t="s">
        <v>758</v>
      </c>
      <c r="G345" s="5" t="s">
        <v>759</v>
      </c>
      <c r="H345" s="16" t="s">
        <v>31</v>
      </c>
      <c r="I345" s="23">
        <v>173.89</v>
      </c>
      <c r="J345" s="19">
        <f t="shared" si="5"/>
        <v>173.89</v>
      </c>
    </row>
    <row r="346" spans="1:10" ht="25.5" x14ac:dyDescent="0.2">
      <c r="A346" s="5" t="s">
        <v>808</v>
      </c>
      <c r="B346" s="15" t="s">
        <v>803</v>
      </c>
      <c r="C346" s="5">
        <v>339</v>
      </c>
      <c r="D346" s="16">
        <v>1</v>
      </c>
      <c r="E346" s="5" t="s">
        <v>83</v>
      </c>
      <c r="F346" s="5" t="s">
        <v>758</v>
      </c>
      <c r="G346" s="5" t="s">
        <v>760</v>
      </c>
      <c r="H346" s="16" t="s">
        <v>31</v>
      </c>
      <c r="I346" s="23">
        <v>173.89</v>
      </c>
      <c r="J346" s="19">
        <f t="shared" si="5"/>
        <v>173.89</v>
      </c>
    </row>
    <row r="347" spans="1:10" ht="25.5" x14ac:dyDescent="0.2">
      <c r="A347" s="5" t="s">
        <v>808</v>
      </c>
      <c r="B347" s="15" t="s">
        <v>803</v>
      </c>
      <c r="C347" s="5">
        <v>340</v>
      </c>
      <c r="D347" s="16">
        <v>1</v>
      </c>
      <c r="E347" s="5" t="s">
        <v>761</v>
      </c>
      <c r="F347" s="5" t="s">
        <v>758</v>
      </c>
      <c r="G347" s="5" t="s">
        <v>762</v>
      </c>
      <c r="H347" s="16" t="s">
        <v>31</v>
      </c>
      <c r="I347" s="23">
        <v>173.89</v>
      </c>
      <c r="J347" s="19">
        <f t="shared" si="5"/>
        <v>173.89</v>
      </c>
    </row>
    <row r="348" spans="1:10" ht="25.5" x14ac:dyDescent="0.2">
      <c r="A348" s="5" t="s">
        <v>808</v>
      </c>
      <c r="B348" s="15" t="s">
        <v>803</v>
      </c>
      <c r="C348" s="5">
        <v>341</v>
      </c>
      <c r="D348" s="16">
        <v>1</v>
      </c>
      <c r="E348" s="5" t="s">
        <v>87</v>
      </c>
      <c r="F348" s="5" t="s">
        <v>758</v>
      </c>
      <c r="G348" s="5" t="s">
        <v>763</v>
      </c>
      <c r="H348" s="16" t="s">
        <v>31</v>
      </c>
      <c r="I348" s="23">
        <v>173.89</v>
      </c>
      <c r="J348" s="19">
        <f t="shared" si="5"/>
        <v>173.89</v>
      </c>
    </row>
    <row r="349" spans="1:10" ht="25.5" x14ac:dyDescent="0.2">
      <c r="A349" s="5" t="s">
        <v>808</v>
      </c>
      <c r="B349" s="15" t="s">
        <v>803</v>
      </c>
      <c r="C349" s="5">
        <v>342</v>
      </c>
      <c r="D349" s="16">
        <v>1</v>
      </c>
      <c r="E349" s="5" t="s">
        <v>761</v>
      </c>
      <c r="F349" s="5" t="s">
        <v>764</v>
      </c>
      <c r="G349" s="5" t="s">
        <v>762</v>
      </c>
      <c r="H349" s="16" t="s">
        <v>31</v>
      </c>
      <c r="I349" s="23">
        <v>21.24</v>
      </c>
      <c r="J349" s="19">
        <f t="shared" si="5"/>
        <v>21.24</v>
      </c>
    </row>
    <row r="350" spans="1:10" ht="25.5" x14ac:dyDescent="0.2">
      <c r="A350" s="5" t="s">
        <v>808</v>
      </c>
      <c r="B350" s="15" t="s">
        <v>803</v>
      </c>
      <c r="C350" s="5">
        <v>343</v>
      </c>
      <c r="D350" s="16">
        <v>1</v>
      </c>
      <c r="E350" s="5" t="s">
        <v>83</v>
      </c>
      <c r="F350" s="5" t="s">
        <v>764</v>
      </c>
      <c r="G350" s="5" t="s">
        <v>760</v>
      </c>
      <c r="H350" s="16" t="s">
        <v>31</v>
      </c>
      <c r="I350" s="23">
        <v>21.24</v>
      </c>
      <c r="J350" s="19">
        <f t="shared" si="5"/>
        <v>21.24</v>
      </c>
    </row>
    <row r="351" spans="1:10" ht="25.5" x14ac:dyDescent="0.2">
      <c r="A351" s="5" t="s">
        <v>808</v>
      </c>
      <c r="B351" s="15" t="s">
        <v>803</v>
      </c>
      <c r="C351" s="5">
        <v>344</v>
      </c>
      <c r="D351" s="16">
        <v>1</v>
      </c>
      <c r="E351" s="5" t="s">
        <v>85</v>
      </c>
      <c r="F351" s="5" t="s">
        <v>764</v>
      </c>
      <c r="G351" s="5" t="s">
        <v>759</v>
      </c>
      <c r="H351" s="16" t="s">
        <v>31</v>
      </c>
      <c r="I351" s="23">
        <v>21.24</v>
      </c>
      <c r="J351" s="19">
        <f t="shared" si="5"/>
        <v>21.24</v>
      </c>
    </row>
    <row r="352" spans="1:10" ht="25.5" x14ac:dyDescent="0.2">
      <c r="A352" s="5" t="s">
        <v>808</v>
      </c>
      <c r="B352" s="15" t="s">
        <v>803</v>
      </c>
      <c r="C352" s="5">
        <v>345</v>
      </c>
      <c r="D352" s="16">
        <v>1</v>
      </c>
      <c r="E352" s="5" t="s">
        <v>87</v>
      </c>
      <c r="F352" s="5" t="s">
        <v>764</v>
      </c>
      <c r="G352" s="5" t="s">
        <v>763</v>
      </c>
      <c r="H352" s="16" t="s">
        <v>31</v>
      </c>
      <c r="I352" s="23">
        <v>21.24</v>
      </c>
      <c r="J352" s="19">
        <f t="shared" si="5"/>
        <v>21.24</v>
      </c>
    </row>
    <row r="353" spans="1:10" x14ac:dyDescent="0.2">
      <c r="A353" s="5" t="s">
        <v>808</v>
      </c>
      <c r="B353" s="15" t="s">
        <v>803</v>
      </c>
      <c r="C353" s="5">
        <v>346</v>
      </c>
      <c r="D353" s="16">
        <v>1</v>
      </c>
      <c r="E353" s="5" t="s">
        <v>765</v>
      </c>
      <c r="F353" s="5" t="s">
        <v>766</v>
      </c>
      <c r="G353" s="5" t="s">
        <v>767</v>
      </c>
      <c r="H353" s="16" t="s">
        <v>31</v>
      </c>
      <c r="I353" s="23">
        <v>194.48</v>
      </c>
      <c r="J353" s="19">
        <f t="shared" si="5"/>
        <v>194.48</v>
      </c>
    </row>
    <row r="354" spans="1:10" ht="25.5" x14ac:dyDescent="0.2">
      <c r="A354" s="5" t="s">
        <v>808</v>
      </c>
      <c r="B354" s="15" t="s">
        <v>803</v>
      </c>
      <c r="C354" s="5">
        <v>347</v>
      </c>
      <c r="D354" s="15">
        <v>2</v>
      </c>
      <c r="E354" s="5" t="s">
        <v>768</v>
      </c>
      <c r="F354" s="5" t="s">
        <v>769</v>
      </c>
      <c r="G354" s="5" t="s">
        <v>770</v>
      </c>
      <c r="H354" s="15" t="s">
        <v>31</v>
      </c>
      <c r="I354" s="19">
        <v>20.16</v>
      </c>
      <c r="J354" s="19">
        <f t="shared" si="5"/>
        <v>40.32</v>
      </c>
    </row>
    <row r="355" spans="1:10" ht="25.5" x14ac:dyDescent="0.2">
      <c r="A355" s="5" t="s">
        <v>808</v>
      </c>
      <c r="B355" s="15" t="s">
        <v>803</v>
      </c>
      <c r="C355" s="5">
        <v>348</v>
      </c>
      <c r="D355" s="15">
        <v>6</v>
      </c>
      <c r="E355" s="5" t="s">
        <v>771</v>
      </c>
      <c r="F355" s="5" t="s">
        <v>772</v>
      </c>
      <c r="G355" s="5" t="s">
        <v>773</v>
      </c>
      <c r="H355" s="15" t="s">
        <v>31</v>
      </c>
      <c r="I355" s="19">
        <v>6.18</v>
      </c>
      <c r="J355" s="19">
        <f t="shared" si="5"/>
        <v>37.08</v>
      </c>
    </row>
    <row r="356" spans="1:10" ht="38.25" x14ac:dyDescent="0.2">
      <c r="A356" s="5" t="s">
        <v>808</v>
      </c>
      <c r="B356" s="15" t="s">
        <v>803</v>
      </c>
      <c r="C356" s="5">
        <v>349</v>
      </c>
      <c r="D356" s="15">
        <v>1</v>
      </c>
      <c r="E356" s="5" t="s">
        <v>774</v>
      </c>
      <c r="F356" s="5" t="s">
        <v>775</v>
      </c>
      <c r="G356" s="5" t="s">
        <v>776</v>
      </c>
      <c r="H356" s="15" t="s">
        <v>31</v>
      </c>
      <c r="I356" s="19">
        <v>106.94</v>
      </c>
      <c r="J356" s="19">
        <f t="shared" si="5"/>
        <v>106.94</v>
      </c>
    </row>
    <row r="357" spans="1:10" x14ac:dyDescent="0.2">
      <c r="A357" s="5" t="s">
        <v>808</v>
      </c>
      <c r="B357" s="15" t="s">
        <v>803</v>
      </c>
      <c r="C357" s="5">
        <v>350</v>
      </c>
      <c r="D357" s="15">
        <v>1</v>
      </c>
      <c r="E357" s="5" t="s">
        <v>777</v>
      </c>
      <c r="F357" s="5" t="s">
        <v>753</v>
      </c>
      <c r="G357" s="5" t="s">
        <v>778</v>
      </c>
      <c r="H357" s="15" t="s">
        <v>31</v>
      </c>
      <c r="I357" s="19">
        <v>7.2</v>
      </c>
      <c r="J357" s="19">
        <f t="shared" si="5"/>
        <v>7.2</v>
      </c>
    </row>
    <row r="358" spans="1:10" x14ac:dyDescent="0.2">
      <c r="A358" s="5" t="s">
        <v>808</v>
      </c>
      <c r="B358" s="15" t="s">
        <v>803</v>
      </c>
      <c r="C358" s="5">
        <v>351</v>
      </c>
      <c r="D358" s="15">
        <v>1</v>
      </c>
      <c r="E358" s="5" t="s">
        <v>779</v>
      </c>
      <c r="F358" s="5" t="s">
        <v>753</v>
      </c>
      <c r="G358" s="5" t="s">
        <v>780</v>
      </c>
      <c r="H358" s="15" t="s">
        <v>31</v>
      </c>
      <c r="I358" s="19">
        <v>13.3</v>
      </c>
      <c r="J358" s="19">
        <f t="shared" si="5"/>
        <v>13.3</v>
      </c>
    </row>
    <row r="359" spans="1:10" x14ac:dyDescent="0.2">
      <c r="A359" s="5" t="s">
        <v>808</v>
      </c>
      <c r="B359" s="15" t="s">
        <v>803</v>
      </c>
      <c r="C359" s="5">
        <v>352</v>
      </c>
      <c r="D359" s="15">
        <v>1</v>
      </c>
      <c r="E359" s="5">
        <v>4590540</v>
      </c>
      <c r="F359" s="5" t="s">
        <v>781</v>
      </c>
      <c r="G359" s="5" t="s">
        <v>782</v>
      </c>
      <c r="H359" s="15" t="s">
        <v>31</v>
      </c>
      <c r="I359" s="19">
        <v>173.38</v>
      </c>
      <c r="J359" s="19">
        <f t="shared" si="5"/>
        <v>173.38</v>
      </c>
    </row>
    <row r="360" spans="1:10" ht="25.5" x14ac:dyDescent="0.2">
      <c r="A360" s="5" t="s">
        <v>808</v>
      </c>
      <c r="B360" s="15" t="s">
        <v>803</v>
      </c>
      <c r="C360" s="5">
        <v>353</v>
      </c>
      <c r="D360" s="15">
        <v>1</v>
      </c>
      <c r="E360" s="5" t="s">
        <v>783</v>
      </c>
      <c r="F360" s="5" t="s">
        <v>784</v>
      </c>
      <c r="G360" s="5" t="s">
        <v>785</v>
      </c>
      <c r="H360" s="5" t="s">
        <v>28</v>
      </c>
      <c r="I360" s="19">
        <v>213</v>
      </c>
      <c r="J360" s="19">
        <f t="shared" si="5"/>
        <v>213</v>
      </c>
    </row>
    <row r="361" spans="1:10" ht="25.5" x14ac:dyDescent="0.2">
      <c r="A361" s="5" t="s">
        <v>808</v>
      </c>
      <c r="B361" s="15" t="s">
        <v>803</v>
      </c>
      <c r="C361" s="5">
        <v>354</v>
      </c>
      <c r="D361" s="15">
        <v>1</v>
      </c>
      <c r="E361" s="5" t="s">
        <v>783</v>
      </c>
      <c r="F361" s="5" t="s">
        <v>786</v>
      </c>
      <c r="G361" s="5" t="s">
        <v>785</v>
      </c>
      <c r="H361" s="5" t="s">
        <v>28</v>
      </c>
      <c r="I361" s="19">
        <v>25.25</v>
      </c>
      <c r="J361" s="19">
        <f t="shared" si="5"/>
        <v>25.25</v>
      </c>
    </row>
    <row r="362" spans="1:10" ht="25.5" x14ac:dyDescent="0.2">
      <c r="A362" s="5" t="s">
        <v>808</v>
      </c>
      <c r="B362" s="15" t="s">
        <v>803</v>
      </c>
      <c r="C362" s="5">
        <v>355</v>
      </c>
      <c r="D362" s="5">
        <v>1</v>
      </c>
      <c r="E362" s="5" t="s">
        <v>787</v>
      </c>
      <c r="F362" s="5" t="s">
        <v>764</v>
      </c>
      <c r="G362" s="5" t="s">
        <v>788</v>
      </c>
      <c r="H362" s="5" t="s">
        <v>28</v>
      </c>
      <c r="I362" s="19">
        <v>94.5</v>
      </c>
      <c r="J362" s="19">
        <f t="shared" si="5"/>
        <v>94.5</v>
      </c>
    </row>
    <row r="363" spans="1:10" x14ac:dyDescent="0.2">
      <c r="A363" s="5" t="s">
        <v>808</v>
      </c>
      <c r="B363" s="15" t="s">
        <v>803</v>
      </c>
      <c r="C363" s="5">
        <v>356</v>
      </c>
      <c r="D363" s="5">
        <v>1</v>
      </c>
      <c r="E363" s="5">
        <v>9960096</v>
      </c>
      <c r="F363" s="5" t="s">
        <v>789</v>
      </c>
      <c r="G363" s="5" t="s">
        <v>790</v>
      </c>
      <c r="H363" s="5" t="s">
        <v>28</v>
      </c>
      <c r="I363" s="19">
        <v>193.7</v>
      </c>
      <c r="J363" s="19">
        <f t="shared" si="5"/>
        <v>193.7</v>
      </c>
    </row>
    <row r="364" spans="1:10" ht="25.5" x14ac:dyDescent="0.2">
      <c r="A364" s="5" t="s">
        <v>808</v>
      </c>
      <c r="B364" s="15" t="s">
        <v>803</v>
      </c>
      <c r="C364" s="5">
        <v>357</v>
      </c>
      <c r="D364" s="5">
        <v>1</v>
      </c>
      <c r="E364" s="5" t="s">
        <v>791</v>
      </c>
      <c r="F364" s="5" t="s">
        <v>772</v>
      </c>
      <c r="G364" s="5" t="s">
        <v>792</v>
      </c>
      <c r="H364" s="15" t="s">
        <v>28</v>
      </c>
      <c r="I364" s="19">
        <v>8.84</v>
      </c>
      <c r="J364" s="19">
        <f t="shared" si="5"/>
        <v>8.84</v>
      </c>
    </row>
    <row r="365" spans="1:10" ht="25.5" x14ac:dyDescent="0.2">
      <c r="A365" s="5" t="s">
        <v>808</v>
      </c>
      <c r="B365" s="15" t="s">
        <v>803</v>
      </c>
      <c r="C365" s="5">
        <v>358</v>
      </c>
      <c r="D365" s="15">
        <v>1</v>
      </c>
      <c r="E365" s="5" t="s">
        <v>793</v>
      </c>
      <c r="F365" s="5" t="s">
        <v>753</v>
      </c>
      <c r="G365" s="5" t="s">
        <v>794</v>
      </c>
      <c r="H365" s="15" t="s">
        <v>28</v>
      </c>
      <c r="I365" s="19">
        <v>13</v>
      </c>
      <c r="J365" s="19">
        <f t="shared" si="5"/>
        <v>13</v>
      </c>
    </row>
    <row r="366" spans="1:10" x14ac:dyDescent="0.2">
      <c r="A366" s="5" t="s">
        <v>808</v>
      </c>
      <c r="B366" s="15" t="s">
        <v>803</v>
      </c>
      <c r="C366" s="5">
        <v>359</v>
      </c>
      <c r="D366" s="5">
        <v>1</v>
      </c>
      <c r="E366" s="5" t="s">
        <v>795</v>
      </c>
      <c r="F366" s="5" t="s">
        <v>753</v>
      </c>
      <c r="G366" s="5" t="s">
        <v>796</v>
      </c>
      <c r="H366" s="15" t="s">
        <v>28</v>
      </c>
      <c r="I366" s="19">
        <v>10.25</v>
      </c>
      <c r="J366" s="19">
        <f t="shared" si="5"/>
        <v>10.25</v>
      </c>
    </row>
    <row r="367" spans="1:10" x14ac:dyDescent="0.2">
      <c r="A367" s="5" t="s">
        <v>808</v>
      </c>
      <c r="B367" s="15" t="s">
        <v>803</v>
      </c>
      <c r="C367" s="5">
        <v>360</v>
      </c>
      <c r="D367" s="5">
        <v>1</v>
      </c>
      <c r="E367" s="5" t="s">
        <v>797</v>
      </c>
      <c r="F367" s="5" t="s">
        <v>753</v>
      </c>
      <c r="G367" s="5" t="s">
        <v>798</v>
      </c>
      <c r="H367" s="15" t="s">
        <v>28</v>
      </c>
      <c r="I367" s="19">
        <v>9.4499999999999993</v>
      </c>
      <c r="J367" s="19">
        <f t="shared" si="5"/>
        <v>9.4499999999999993</v>
      </c>
    </row>
    <row r="368" spans="1:10" x14ac:dyDescent="0.2">
      <c r="A368" s="5" t="s">
        <v>808</v>
      </c>
      <c r="B368" s="15" t="s">
        <v>803</v>
      </c>
      <c r="C368" s="5">
        <v>361</v>
      </c>
      <c r="D368" s="15">
        <v>1</v>
      </c>
      <c r="E368" s="5" t="s">
        <v>799</v>
      </c>
      <c r="F368" s="5" t="s">
        <v>753</v>
      </c>
      <c r="G368" s="5" t="s">
        <v>800</v>
      </c>
      <c r="H368" s="15" t="s">
        <v>28</v>
      </c>
      <c r="I368" s="19">
        <v>8.4499999999999993</v>
      </c>
      <c r="J368" s="19">
        <f t="shared" si="5"/>
        <v>8.4499999999999993</v>
      </c>
    </row>
    <row r="369" spans="1:10" x14ac:dyDescent="0.2">
      <c r="A369" s="5" t="s">
        <v>808</v>
      </c>
      <c r="B369" s="15" t="s">
        <v>803</v>
      </c>
      <c r="C369" s="5">
        <v>362</v>
      </c>
      <c r="D369" s="15">
        <v>1</v>
      </c>
      <c r="E369" s="5" t="s">
        <v>801</v>
      </c>
      <c r="F369" s="5" t="s">
        <v>753</v>
      </c>
      <c r="G369" s="5" t="s">
        <v>802</v>
      </c>
      <c r="H369" s="15" t="s">
        <v>28</v>
      </c>
      <c r="I369" s="19">
        <v>7</v>
      </c>
      <c r="J369" s="19">
        <f t="shared" si="5"/>
        <v>7</v>
      </c>
    </row>
    <row r="370" spans="1:10" ht="25.5" x14ac:dyDescent="0.2">
      <c r="A370" s="5" t="s">
        <v>808</v>
      </c>
      <c r="B370" s="15" t="s">
        <v>804</v>
      </c>
      <c r="C370" s="5">
        <v>363</v>
      </c>
      <c r="D370" s="15">
        <v>1</v>
      </c>
      <c r="E370" s="5" t="s">
        <v>807</v>
      </c>
      <c r="F370" s="5" t="s">
        <v>805</v>
      </c>
      <c r="G370" s="15" t="s">
        <v>806</v>
      </c>
      <c r="H370" s="15" t="s">
        <v>28</v>
      </c>
      <c r="I370" s="19">
        <v>155.80000000000001</v>
      </c>
      <c r="J370" s="19">
        <f t="shared" si="5"/>
        <v>155.80000000000001</v>
      </c>
    </row>
  </sheetData>
  <mergeCells count="2">
    <mergeCell ref="C3:S3"/>
    <mergeCell ref="C6:J6"/>
  </mergeCells>
  <dataValidations count="1">
    <dataValidation type="textLength" operator="lessThanOrEqual" allowBlank="1" showInputMessage="1" showErrorMessage="1" error="Manufacturer Name cannot exceed 30 characters" sqref="H267:H299">
      <formula1>30</formula1>
    </dataValidation>
  </dataValidation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Winter Bid Specs 2016</vt:lpstr>
      <vt:lpstr>'Winter Bid Specs 2016'!Print_Area</vt:lpstr>
      <vt:lpstr>'Winter Bid Specs 2016'!Print_Titles</vt:lpstr>
    </vt:vector>
  </TitlesOfParts>
  <Company>GVSU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Carpentier</dc:creator>
  <cp:lastModifiedBy>Valerie Rhodes-Sorrelle</cp:lastModifiedBy>
  <cp:lastPrinted>2016-11-21T16:02:53Z</cp:lastPrinted>
  <dcterms:created xsi:type="dcterms:W3CDTF">2014-04-09T14:52:57Z</dcterms:created>
  <dcterms:modified xsi:type="dcterms:W3CDTF">2016-11-21T16:03:08Z</dcterms:modified>
</cp:coreProperties>
</file>